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ot-my.sharepoint.com/personal/stroupr_dot_state_al_us1/Documents/Transit/Programs/5307/FY25/"/>
    </mc:Choice>
  </mc:AlternateContent>
  <xr:revisionPtr revIDLastSave="0" documentId="8_{0805987C-36A8-4FD2-8547-FE72020A5BE6}" xr6:coauthVersionLast="47" xr6:coauthVersionMax="47" xr10:uidLastSave="{00000000-0000-0000-0000-000000000000}"/>
  <bookViews>
    <workbookView xWindow="-120" yWindow="-120" windowWidth="29040" windowHeight="15840" tabRatio="728" activeTab="2" xr2:uid="{75C08840-DC01-406E-A0AC-E2168A76067B}"/>
  </bookViews>
  <sheets>
    <sheet name="Instructions" sheetId="10" r:id="rId1"/>
    <sheet name="1. Applicant Info" sheetId="28" r:id="rId2"/>
    <sheet name="2. Vehicle Request Budget Form" sheetId="16" r:id="rId3"/>
    <sheet name="3. Fleet Replacement Form" sheetId="31" r:id="rId4"/>
    <sheet name="4.Capital Budget Sheet" sheetId="7" r:id="rId5"/>
    <sheet name="Cap-Plan Source Budget Sheet" sheetId="9" r:id="rId6"/>
    <sheet name="5307 Funding Summary" sheetId="6" r:id="rId7"/>
    <sheet name="Application Letter" sheetId="32" r:id="rId8"/>
    <sheet name="5. Checklist" sheetId="11" r:id="rId9"/>
  </sheets>
  <definedNames>
    <definedName name="_xlnm.Print_Area" localSheetId="1">'1. Applicant Info'!$A$1:$E$41</definedName>
    <definedName name="_xlnm.Print_Area" localSheetId="2">'2. Vehicle Request Budget Form'!$A$1:$G$29</definedName>
    <definedName name="_xlnm.Print_Area" localSheetId="3">'3. Fleet Replacement Form'!$A$1:$H$20</definedName>
    <definedName name="_xlnm.Print_Area" localSheetId="4">'4.Capital Budget Sheet'!$A$1:$D$18</definedName>
    <definedName name="_xlnm.Print_Area" localSheetId="8">'5. Checklist'!$A$1:$C$28</definedName>
    <definedName name="_xlnm.Print_Area" localSheetId="6">'5307 Funding Summary'!$A$1:$E$15</definedName>
    <definedName name="_xlnm.Print_Area" localSheetId="5">'Cap-Plan Source Budget Sheet'!$A$1:$D$24</definedName>
    <definedName name="_xlnm.Print_Area" localSheetId="0">Instructions!$A$1:$N$104</definedName>
    <definedName name="_xlnm.Print_Titles" localSheetId="8">'5. Checklist'!$1:$7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6" l="1"/>
  <c r="F10" i="16" l="1"/>
  <c r="F20" i="16"/>
  <c r="F16" i="16"/>
  <c r="F6" i="16"/>
  <c r="E24" i="16"/>
  <c r="E25" i="16" s="1"/>
  <c r="D12" i="6"/>
  <c r="D3" i="31"/>
  <c r="H3" i="31"/>
  <c r="F14" i="16" l="1"/>
  <c r="F24" i="16"/>
  <c r="C13" i="7" l="1"/>
  <c r="F25" i="16"/>
  <c r="C15" i="7"/>
  <c r="B3" i="6"/>
  <c r="B4" i="6"/>
  <c r="G2" i="16"/>
  <c r="B4" i="9"/>
  <c r="B4" i="7"/>
  <c r="B3" i="9"/>
  <c r="B3" i="7"/>
  <c r="C12" i="9" l="1"/>
  <c r="C18" i="9" s="1"/>
  <c r="C17" i="7"/>
  <c r="B6" i="9"/>
  <c r="B6" i="7"/>
  <c r="B5" i="6"/>
  <c r="C12" i="6" l="1"/>
  <c r="C14" i="9"/>
  <c r="E12" i="6" l="1"/>
  <c r="C20" i="9"/>
  <c r="C16" i="9"/>
  <c r="C22" i="9"/>
  <c r="D13" i="6" s="1"/>
  <c r="D14" i="6" s="1"/>
  <c r="C13" i="6" l="1"/>
  <c r="C14" i="6" s="1"/>
  <c r="F7" i="32" s="1"/>
  <c r="C24" i="9"/>
  <c r="F9" i="32"/>
  <c r="E13" i="6" l="1"/>
  <c r="E14" i="6" s="1"/>
  <c r="B8" i="9"/>
  <c r="B2" i="16"/>
  <c r="B8" i="7"/>
  <c r="B7" i="6" s="1"/>
  <c r="B5" i="11"/>
</calcChain>
</file>

<file path=xl/sharedStrings.xml><?xml version="1.0" encoding="utf-8"?>
<sst xmlns="http://schemas.openxmlformats.org/spreadsheetml/2006/main" count="237" uniqueCount="201">
  <si>
    <t xml:space="preserve">PROJECT COUNTY: </t>
  </si>
  <si>
    <t>PROJECT NUMBER:</t>
  </si>
  <si>
    <t>Capital</t>
  </si>
  <si>
    <t>TOTAL</t>
  </si>
  <si>
    <t>Total</t>
  </si>
  <si>
    <t>Budget Category</t>
  </si>
  <si>
    <t>A.</t>
  </si>
  <si>
    <t>B.</t>
  </si>
  <si>
    <t>FISCAL YEAR:</t>
  </si>
  <si>
    <t>ORIGINAL:</t>
  </si>
  <si>
    <t>X</t>
  </si>
  <si>
    <t>Applicant Name:</t>
  </si>
  <si>
    <t>APPLICANT NAME:</t>
  </si>
  <si>
    <t>Funds</t>
  </si>
  <si>
    <t>Federal</t>
  </si>
  <si>
    <t>Local</t>
  </si>
  <si>
    <t>Instructions</t>
  </si>
  <si>
    <t>Enter Information on Green Tab Worksheets:</t>
  </si>
  <si>
    <t>TIP:</t>
  </si>
  <si>
    <t>Application must be submitted in the order listed on checklist and
all pages are to be in sequence and consecutively numbered in whole numbers including support documents.</t>
  </si>
  <si>
    <t>Exhibits</t>
  </si>
  <si>
    <t>Required Application Package</t>
  </si>
  <si>
    <t>Page No.</t>
  </si>
  <si>
    <t>2.  Source of Budget Funds Sheet</t>
  </si>
  <si>
    <t>Completed Application*</t>
  </si>
  <si>
    <t xml:space="preserve">          (Attachments must be inserted directly after question.)</t>
  </si>
  <si>
    <t>Year</t>
  </si>
  <si>
    <t>Vin Number</t>
  </si>
  <si>
    <t>Make/Model</t>
  </si>
  <si>
    <t>Year of Purchase</t>
  </si>
  <si>
    <t>Mo/Year Placed in Revenue Service</t>
  </si>
  <si>
    <t>Accumulated Mileage</t>
  </si>
  <si>
    <t>Estimated Mo./Yr. to be taken Out of Revenue Service</t>
  </si>
  <si>
    <t>Designed Seating Capacity</t>
  </si>
  <si>
    <t>Engine Type
G-Gas or D-Diesel</t>
  </si>
  <si>
    <t xml:space="preserve">Number of Each Type Vehicle Needed </t>
  </si>
  <si>
    <t>Intended Use
R-Replacement
N-New Service
E-Expansion Service</t>
  </si>
  <si>
    <t>TOTALS</t>
  </si>
  <si>
    <t>Overall Total Cost</t>
  </si>
  <si>
    <t>Vehicle Request Budget Form (Green Tab)</t>
  </si>
  <si>
    <t>Fiscal Year:</t>
  </si>
  <si>
    <t>Enter Replacement Vehicle Data According to Required Headings</t>
  </si>
  <si>
    <t>Agency must complete all information.</t>
  </si>
  <si>
    <t>Fleet Replacement Form (Green Tab)</t>
  </si>
  <si>
    <t>Checklist (Green Tab)</t>
  </si>
  <si>
    <t>Exhibit #</t>
  </si>
  <si>
    <t>Federal Capital Assistance:</t>
  </si>
  <si>
    <t>Local Assistance in the amount of</t>
  </si>
  <si>
    <t xml:space="preserve"> will be used as non- federal match.</t>
  </si>
  <si>
    <t>PROJECT COUNTY:</t>
  </si>
  <si>
    <t>Title:</t>
  </si>
  <si>
    <t>Telephone:</t>
  </si>
  <si>
    <t>Fax:</t>
  </si>
  <si>
    <t>Email Address:</t>
  </si>
  <si>
    <t>Congressional District(s):</t>
  </si>
  <si>
    <t>Service Area Square Miles:</t>
  </si>
  <si>
    <t>Legal Name of Applicant:</t>
  </si>
  <si>
    <t>(Please include Zip Code plus 4)</t>
  </si>
  <si>
    <t>Date:</t>
  </si>
  <si>
    <t>Name of Subcontractors:</t>
  </si>
  <si>
    <t xml:space="preserve">Area(s) to be Served by Project: </t>
  </si>
  <si>
    <t>Service Area Population:</t>
  </si>
  <si>
    <t>Project Number:</t>
  </si>
  <si>
    <t>Mailing Address:</t>
  </si>
  <si>
    <t xml:space="preserve">Grants Applying For: </t>
  </si>
  <si>
    <t>Hours of Operation:</t>
  </si>
  <si>
    <t>Days of Operation:</t>
  </si>
  <si>
    <t>Agency Info (Green Tab)</t>
  </si>
  <si>
    <t>Physical Address:</t>
  </si>
  <si>
    <t>Demand Response Route(s)</t>
  </si>
  <si>
    <t>Fixed Route(s)</t>
  </si>
  <si>
    <t>Deviated/Flex Route(s)</t>
  </si>
  <si>
    <t>Commuter Route(s)</t>
  </si>
  <si>
    <t>Vanpool Route(s)</t>
  </si>
  <si>
    <t>School Tripper Route(s)</t>
  </si>
  <si>
    <t>Contract Route(s)</t>
  </si>
  <si>
    <t>Designated Transit Provider Name:</t>
  </si>
  <si>
    <t>Types of Routes Operated:</t>
  </si>
  <si>
    <t>1.  Line-Item Budget Sheet</t>
  </si>
  <si>
    <t>Transit Provider Contact Person:</t>
  </si>
  <si>
    <t>Applicant Information Sheet</t>
  </si>
  <si>
    <t>Enter Date of Application</t>
  </si>
  <si>
    <t>Select Types of Routes Transit Provider Operates</t>
  </si>
  <si>
    <r>
      <t xml:space="preserve">Total Number of Project Vehicles </t>
    </r>
    <r>
      <rPr>
        <b/>
        <i/>
        <sz val="11"/>
        <rFont val="Calibri"/>
        <family val="2"/>
        <scheme val="minor"/>
      </rPr>
      <t>(Number only)</t>
    </r>
    <r>
      <rPr>
        <b/>
        <sz val="11"/>
        <rFont val="Calibri"/>
        <family val="2"/>
        <scheme val="minor"/>
      </rPr>
      <t>:</t>
    </r>
  </si>
  <si>
    <r>
      <t xml:space="preserve">Number of Back-up Vehicles within the Number Above </t>
    </r>
    <r>
      <rPr>
        <b/>
        <i/>
        <sz val="11"/>
        <rFont val="Calibri"/>
        <family val="2"/>
        <scheme val="minor"/>
      </rPr>
      <t>(Number Only)</t>
    </r>
    <r>
      <rPr>
        <b/>
        <sz val="11"/>
        <rFont val="Calibri"/>
        <family val="2"/>
        <scheme val="minor"/>
      </rPr>
      <t>:</t>
    </r>
  </si>
  <si>
    <t>Vehicle Type 
Price ranges are estimates and subject to change. Prices include mobility device stations only. Other options are not included.</t>
  </si>
  <si>
    <t>Number of Mobility Device Stations Per Vehicle</t>
  </si>
  <si>
    <t xml:space="preserve">    (a) Grant Coversheet attached</t>
  </si>
  <si>
    <t xml:space="preserve">    (b) Application Checklist correctly completed and attached</t>
  </si>
  <si>
    <t>1. Final Document developed should have:</t>
  </si>
  <si>
    <t>All green tabs should automatically total for your agency.  There are other areas which will automatically populate based on information from previous pages.</t>
  </si>
  <si>
    <t>Follow these steps and go in the number order of the tabs when completing.</t>
  </si>
  <si>
    <t>Round numbers to whole numbers.  Do  not include cents.</t>
  </si>
  <si>
    <t>*No instructions or other items not listed on the checklist should be submitted within final application document.</t>
  </si>
  <si>
    <t>Complete the areas in yellow then remove yellow fill before placing in grant</t>
  </si>
  <si>
    <t>Directions on how to copy and paste information into the Blank Word Grant Package.</t>
  </si>
  <si>
    <t>Select Copy.</t>
  </si>
  <si>
    <t>Open Word document to the page which you wish to paste the information.</t>
  </si>
  <si>
    <t>Place curser to where you would like to place the information.</t>
  </si>
  <si>
    <t>Select Paste.</t>
  </si>
  <si>
    <t>If document is too large follow these steps to fit to page.</t>
  </si>
  <si>
    <t>Select this box on the top left side.</t>
  </si>
  <si>
    <t>Select Layout</t>
  </si>
  <si>
    <t>Select Autofit</t>
  </si>
  <si>
    <t>Select Autofit Contents</t>
  </si>
  <si>
    <t>This should fit the information however if it doesn't you can utilize the square on the bottom right to move and adjust information further.</t>
  </si>
  <si>
    <t>Select Square and hold and drag as needed.</t>
  </si>
  <si>
    <t>Enter Transit Provider Profile/Contact Information</t>
  </si>
  <si>
    <t>Enter SAM.gov Unique Entity Identifier Number</t>
  </si>
  <si>
    <t>Enter any Name of Subcontractor(s), if Applicable</t>
  </si>
  <si>
    <t>Enter Designated Transit Provider Name and Address(s)</t>
  </si>
  <si>
    <t>Enter Legal Name of Applicant (City, Commission, etc.) and Address(s)</t>
  </si>
  <si>
    <t>Enter Area {County(ies) or City(ies)} and Congressional District to be Served by the Project</t>
  </si>
  <si>
    <t>Enter Service Area Population and Square Miles (Numbers Only)</t>
  </si>
  <si>
    <t>Enter Hours and Days of Operation</t>
  </si>
  <si>
    <t>Enter Total Number of Project Vehicles which ALDOT Holds Title to (Number only). Should Match Vehicle Inventory Form and what is listed in TMS</t>
  </si>
  <si>
    <t>Enter Number of Back-up Vehicles Within the Number Above (Number Only)</t>
  </si>
  <si>
    <t>Enter Project County (If not listed)</t>
  </si>
  <si>
    <t>Enter Applicant Name (If not listed)</t>
  </si>
  <si>
    <t>Enter Quantity of Each Vehicle Requesting</t>
  </si>
  <si>
    <t>Overall Total Number of Vehicles Requesting will Populate</t>
  </si>
  <si>
    <t>Overall Total Cost will Auto-Populate Based on Number Entered</t>
  </si>
  <si>
    <t>Total Amount for Vehicle(s) Requested will Auto-Populate (Doublecheck amount)</t>
  </si>
  <si>
    <t>Highlight information in the Excel document that needs to be copied to the Word document.</t>
  </si>
  <si>
    <t>List County/City</t>
  </si>
  <si>
    <t>Total budget amounts should match budget sheets.</t>
  </si>
  <si>
    <t>Estimated date taken out of revenue service must be the same or greater year than fiscal year of grant.</t>
  </si>
  <si>
    <t>Always copy and paste.  Never drop and drag information.</t>
  </si>
  <si>
    <t>Blue tabs should automatically populate for your agency; however, it is the agency's responsibility to review all numbers and ensure they are correct throughout this template.</t>
  </si>
  <si>
    <t>CAGE / NCAGE Number:</t>
  </si>
  <si>
    <t>List None or Name</t>
  </si>
  <si>
    <t>SAMS.gov Registration 
Unique Entity Identifier Number:</t>
  </si>
  <si>
    <t>Georgia DOAS Bid Option*</t>
  </si>
  <si>
    <t>Enter Vehicle Description from VVS.</t>
  </si>
  <si>
    <r>
      <t xml:space="preserve">Some vehicles are currently pending contract renewal. </t>
    </r>
    <r>
      <rPr>
        <b/>
        <i/>
        <sz val="11"/>
        <color rgb="FFC00000"/>
        <rFont val="Calibri"/>
        <family val="2"/>
      </rPr>
      <t xml:space="preserve">  
*</t>
    </r>
    <r>
      <rPr>
        <b/>
        <i/>
        <u/>
        <sz val="11"/>
        <color rgb="FFC00000"/>
        <rFont val="Calibri"/>
        <family val="2"/>
      </rPr>
      <t>All Georgia DOAS Bid vehicle requests must include the Vehicle Vendor Sheet (VVS) from Model 1.</t>
    </r>
  </si>
  <si>
    <r>
      <t xml:space="preserve">Note: All vehicle capital requests will be evaluated by ALDOT. The number and types of vehicles awarded are contingent upon available funding.   </t>
    </r>
    <r>
      <rPr>
        <b/>
        <u/>
        <sz val="10"/>
        <rFont val="Calibri"/>
        <family val="2"/>
      </rPr>
      <t>Replacement</t>
    </r>
    <r>
      <rPr>
        <b/>
        <sz val="10"/>
        <rFont val="Calibri"/>
        <family val="2"/>
      </rPr>
      <t xml:space="preserve"> – an applicant requesting to replace vehicles funded through ALDOT.  </t>
    </r>
    <r>
      <rPr>
        <b/>
        <u/>
        <sz val="10"/>
        <rFont val="Calibri"/>
        <family val="2"/>
      </rPr>
      <t>Expansion</t>
    </r>
    <r>
      <rPr>
        <b/>
        <sz val="10"/>
        <rFont val="Calibri"/>
        <family val="2"/>
      </rPr>
      <t xml:space="preserve"> – an applicant currently has vehicles funded by ALDOT and desires to purchase new vehicles to meet service needs.  </t>
    </r>
    <r>
      <rPr>
        <b/>
        <u/>
        <sz val="10"/>
        <rFont val="Calibri"/>
        <family val="2"/>
      </rPr>
      <t xml:space="preserve">New Service </t>
    </r>
    <r>
      <rPr>
        <b/>
        <sz val="10"/>
        <rFont val="Calibri"/>
        <family val="2"/>
      </rPr>
      <t>– an applicant that has not purchased vehicles through ALDOT.</t>
    </r>
  </si>
  <si>
    <r>
      <rPr>
        <b/>
        <i/>
        <u/>
        <sz val="10"/>
        <rFont val="Calibri"/>
        <family val="2"/>
        <scheme val="minor"/>
      </rPr>
      <t>If Ordering Expansion Vehicles</t>
    </r>
    <r>
      <rPr>
        <b/>
        <sz val="10"/>
        <rFont val="Calibri"/>
        <family val="2"/>
        <scheme val="minor"/>
      </rPr>
      <t xml:space="preserve">, please explain Expansion Vehicle needs: </t>
    </r>
  </si>
  <si>
    <t>Enter price on the next line below.</t>
  </si>
  <si>
    <t xml:space="preserve">    (a) Capital Budget</t>
  </si>
  <si>
    <t xml:space="preserve">    (c) All Application Checklist Items requested are attached and in sequence with question</t>
  </si>
  <si>
    <t xml:space="preserve">    (d) Final document pages are consecutively numbered in whole numbers and in sequence of checklist including support documents.</t>
  </si>
  <si>
    <t xml:space="preserve">    (e) Follow grant application submission process as indicated in instructions.</t>
  </si>
  <si>
    <t>Capital Budget Sheet (Green Tab)</t>
  </si>
  <si>
    <r>
      <t xml:space="preserve">If ordering Replacement vehicles, list all vehicles to be replaced with FTA Funding in this application. </t>
    </r>
    <r>
      <rPr>
        <b/>
        <i/>
        <sz val="10"/>
        <rFont val="Calibri"/>
        <family val="2"/>
        <scheme val="minor"/>
      </rPr>
      <t>List only FTA Funded Vehicles.
If not ordering Replacement vehicles, indicate N/A under Make/Model.</t>
    </r>
  </si>
  <si>
    <t>Enter Page Numbers of Exhibits</t>
  </si>
  <si>
    <t>Enter Vehicle Description &amp; Price from VVS</t>
  </si>
  <si>
    <t>Enter Designed Seating Capacity</t>
  </si>
  <si>
    <t>Enter Number of Mobility Device Stations Per Vehicle</t>
  </si>
  <si>
    <t xml:space="preserve">Enter Engine Type </t>
  </si>
  <si>
    <t>Enter Intended Use of Vehicle</t>
  </si>
  <si>
    <t>C.</t>
  </si>
  <si>
    <t>Less Federal Funding Share (80%):</t>
  </si>
  <si>
    <t xml:space="preserve">Amounts should correspond to source funding sheets and budget sheets for 5307/5339 funding.
</t>
  </si>
  <si>
    <t xml:space="preserve">UPT- </t>
  </si>
  <si>
    <t>Enter Project Number: UPT- ???</t>
  </si>
  <si>
    <t>Enter Applicant UPT Number (If not listed)</t>
  </si>
  <si>
    <t>Fiscal Year 2025 Application Checklist</t>
  </si>
  <si>
    <t>3. Total</t>
  </si>
  <si>
    <t>Total Capital Budget (80%/20%):</t>
  </si>
  <si>
    <t>Vehicle Capital (80%/20%)</t>
  </si>
  <si>
    <t>ALDOT Contract Vehicle</t>
  </si>
  <si>
    <t>Total Local Funding Share (20%):</t>
  </si>
  <si>
    <r>
      <t xml:space="preserve">Vehicle Capital </t>
    </r>
    <r>
      <rPr>
        <b/>
        <sz val="12"/>
        <color rgb="FFFF0000"/>
        <rFont val="Calibri"/>
        <family val="2"/>
      </rPr>
      <t>(100% Federal)</t>
    </r>
  </si>
  <si>
    <r>
      <t xml:space="preserve">Total Capital Budget </t>
    </r>
    <r>
      <rPr>
        <b/>
        <sz val="12"/>
        <color rgb="FFFF0000"/>
        <rFont val="Calibri"/>
        <family val="2"/>
        <scheme val="minor"/>
      </rPr>
      <t>(100% Federal):</t>
    </r>
  </si>
  <si>
    <t>Select Grant 5307/5339 Regular</t>
  </si>
  <si>
    <t>5307/5339 Regular</t>
  </si>
  <si>
    <t>5307/5339 Applicant Information Sheet</t>
  </si>
  <si>
    <t>5307/5339 VEHICLE REQUEST BUDGET FORM</t>
  </si>
  <si>
    <t>5307/5339 Transit Program Fleet Replacement Form</t>
  </si>
  <si>
    <t xml:space="preserve">5307/5339 LINE-ITEM BUDGET SHEET </t>
  </si>
  <si>
    <t xml:space="preserve">5307/5339 SOURCE OF BUDGET FUNDS SHEET </t>
  </si>
  <si>
    <t>5307/5339 FUNDING SUMMARY</t>
  </si>
  <si>
    <t>5307/5339 Application Letter</t>
  </si>
  <si>
    <t>Section 5307/5339 Application Letter</t>
  </si>
  <si>
    <t>5307/5339 Grant Funding Summary</t>
  </si>
  <si>
    <t>5307/5339 Grant Application Letter</t>
  </si>
  <si>
    <t xml:space="preserve">5307/5339 Grant Project Budget Worksheets, if applying </t>
  </si>
  <si>
    <t>3.  Section 5307/5339 Vehicle Request Budget Form</t>
  </si>
  <si>
    <t>4.  5307/5339 Transit Program Fleet Replacement Form</t>
  </si>
  <si>
    <t>Complete green tabs first in chronological order of 1-5. Do not complete out of order due to the automatic formulas will be affected.
Green tab 5 should be completed last once everything else is completed and complied.</t>
  </si>
  <si>
    <t>Insert Date</t>
  </si>
  <si>
    <t>Insert Transit Provider Name</t>
  </si>
  <si>
    <t>Insert Legal Applicant Name</t>
  </si>
  <si>
    <t xml:space="preserve">If agency wishes to order more than spaces indicated for the vehicles, Contact your Regional Manager for customized Vehicle Request Form.  </t>
  </si>
  <si>
    <r>
      <t>Less Federal Funding Share</t>
    </r>
    <r>
      <rPr>
        <b/>
        <sz val="12"/>
        <color rgb="FFFF0000"/>
        <rFont val="Calibri"/>
        <family val="2"/>
        <scheme val="minor"/>
      </rPr>
      <t xml:space="preserve"> (100%)</t>
    </r>
    <r>
      <rPr>
        <b/>
        <sz val="12"/>
        <rFont val="Calibri"/>
        <family val="2"/>
        <scheme val="minor"/>
      </rPr>
      <t>:</t>
    </r>
  </si>
  <si>
    <t>Amounts should be whole numbers.</t>
  </si>
  <si>
    <t>Overall Total of Shares:</t>
  </si>
  <si>
    <t>2. Capital Rolling Stock
     (80%/20%)</t>
  </si>
  <si>
    <r>
      <t>1. Capital Rolling Stock</t>
    </r>
    <r>
      <rPr>
        <b/>
        <sz val="12"/>
        <color rgb="FFFF0000"/>
        <rFont val="Calibri"/>
        <family val="2"/>
      </rPr>
      <t xml:space="preserve"> 
     (100% Federal)</t>
    </r>
  </si>
  <si>
    <t>Application Deadline:  December 31, 2024</t>
  </si>
  <si>
    <t xml:space="preserve">    (a) Capital Source Budget Sheet</t>
  </si>
  <si>
    <t xml:space="preserve">       (a) Georgia DOAS Bid Vehicle Vendor Sheet (VVS) </t>
  </si>
  <si>
    <t>Enter Number of Mobility Device Stations per Vehicle</t>
  </si>
  <si>
    <t>Enter Engine Type</t>
  </si>
  <si>
    <t>Enter Number of Each Type of Vehicles Needed</t>
  </si>
  <si>
    <t>Enter Intended Use.</t>
  </si>
  <si>
    <t>Enter Vehicle Price as a Whole Number.</t>
  </si>
  <si>
    <t>Total Order Count &amp; Cost of All Vehicles:</t>
  </si>
  <si>
    <t>Round numbers to whole numbers for all amounts.  Do not include cents.</t>
  </si>
  <si>
    <t>List 100% Federal Funding Request in first section. For BOGO must be same or lower value vehicle.</t>
  </si>
  <si>
    <t>List 80% Federal Funding Request in second section  - For BOGO must be higher value vehicle.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</si>
</sst>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.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u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</font>
    <font>
      <b/>
      <u/>
      <sz val="12"/>
      <name val="Arial"/>
      <family val="2"/>
    </font>
    <font>
      <b/>
      <sz val="16"/>
      <name val="Calibri"/>
      <family val="2"/>
    </font>
    <font>
      <b/>
      <sz val="12"/>
      <color rgb="FF4472C4"/>
      <name val="Calibri"/>
      <family val="2"/>
    </font>
    <font>
      <b/>
      <sz val="16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name val="Calibri"/>
      <family val="2"/>
    </font>
    <font>
      <b/>
      <u/>
      <sz val="14"/>
      <name val="Calibri"/>
      <family val="2"/>
      <scheme val="minor"/>
    </font>
    <font>
      <sz val="10"/>
      <name val="Calibri"/>
      <family val="2"/>
    </font>
    <font>
      <sz val="8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12"/>
      <color theme="4"/>
      <name val="Calibri"/>
      <family val="2"/>
      <scheme val="minor"/>
    </font>
    <font>
      <b/>
      <u/>
      <sz val="12"/>
      <name val="Calibri"/>
      <family val="2"/>
    </font>
    <font>
      <b/>
      <i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b/>
      <sz val="11"/>
      <color rgb="FFC00000"/>
      <name val="Calibri"/>
      <family val="2"/>
    </font>
    <font>
      <b/>
      <i/>
      <u/>
      <sz val="11"/>
      <color rgb="FFC00000"/>
      <name val="Calibri"/>
      <family val="2"/>
    </font>
    <font>
      <b/>
      <sz val="10"/>
      <color rgb="FFC00000"/>
      <name val="Arial"/>
      <family val="2"/>
    </font>
    <font>
      <b/>
      <i/>
      <sz val="11"/>
      <color rgb="FFC0000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i/>
      <u/>
      <sz val="10"/>
      <name val="Calibri"/>
      <family val="2"/>
      <scheme val="minor"/>
    </font>
    <font>
      <b/>
      <i/>
      <sz val="10"/>
      <name val="Calibri"/>
      <family val="2"/>
    </font>
    <font>
      <b/>
      <sz val="10"/>
      <color rgb="FF4472C4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26" fillId="0" borderId="0" applyFont="0" applyFill="0" applyBorder="0" applyAlignment="0" applyProtection="0"/>
    <xf numFmtId="0" fontId="2" fillId="0" borderId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9" fillId="0" borderId="0"/>
    <xf numFmtId="8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64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8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8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8" fontId="12" fillId="0" borderId="0" xfId="0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8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/>
    <xf numFmtId="0" fontId="6" fillId="0" borderId="0" xfId="0" applyFont="1" applyAlignment="1">
      <alignment horizontal="left"/>
    </xf>
    <xf numFmtId="0" fontId="18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vertical="center"/>
    </xf>
    <xf numFmtId="0" fontId="10" fillId="0" borderId="9" xfId="0" applyFont="1" applyBorder="1"/>
    <xf numFmtId="0" fontId="4" fillId="0" borderId="9" xfId="0" applyFont="1" applyBorder="1"/>
    <xf numFmtId="0" fontId="24" fillId="0" borderId="8" xfId="0" applyFont="1" applyBorder="1" applyAlignment="1">
      <alignment vertical="center"/>
    </xf>
    <xf numFmtId="0" fontId="21" fillId="0" borderId="0" xfId="0" applyFont="1"/>
    <xf numFmtId="0" fontId="25" fillId="0" borderId="0" xfId="0" applyFont="1"/>
    <xf numFmtId="0" fontId="19" fillId="0" borderId="0" xfId="0" applyFont="1"/>
    <xf numFmtId="0" fontId="19" fillId="0" borderId="0" xfId="0" applyFont="1" applyAlignment="1">
      <alignment horizontal="left" wrapText="1"/>
    </xf>
    <xf numFmtId="0" fontId="2" fillId="0" borderId="0" xfId="2"/>
    <xf numFmtId="0" fontId="8" fillId="0" borderId="0" xfId="2" applyFont="1"/>
    <xf numFmtId="0" fontId="2" fillId="0" borderId="0" xfId="2" applyAlignment="1">
      <alignment horizontal="center"/>
    </xf>
    <xf numFmtId="0" fontId="32" fillId="0" borderId="0" xfId="2" applyFont="1" applyAlignment="1">
      <alignment vertical="top"/>
    </xf>
    <xf numFmtId="0" fontId="32" fillId="0" borderId="0" xfId="2" applyFont="1"/>
    <xf numFmtId="0" fontId="33" fillId="0" borderId="0" xfId="2" applyFont="1" applyAlignment="1">
      <alignment horizontal="center"/>
    </xf>
    <xf numFmtId="0" fontId="33" fillId="0" borderId="0" xfId="2" applyFont="1"/>
    <xf numFmtId="0" fontId="20" fillId="0" borderId="10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34" fillId="0" borderId="11" xfId="2" applyFont="1" applyBorder="1" applyAlignment="1">
      <alignment horizontal="center" vertical="center" wrapText="1"/>
    </xf>
    <xf numFmtId="0" fontId="20" fillId="0" borderId="11" xfId="2" applyFont="1" applyBorder="1" applyAlignment="1">
      <alignment vertical="center" wrapText="1"/>
    </xf>
    <xf numFmtId="0" fontId="34" fillId="0" borderId="12" xfId="2" applyFont="1" applyBorder="1" applyAlignment="1">
      <alignment horizontal="center" vertical="center" wrapText="1"/>
    </xf>
    <xf numFmtId="0" fontId="34" fillId="0" borderId="10" xfId="2" applyFont="1" applyBorder="1" applyAlignment="1">
      <alignment horizontal="center" vertical="center" wrapText="1"/>
    </xf>
    <xf numFmtId="0" fontId="20" fillId="0" borderId="14" xfId="2" applyFont="1" applyBorder="1" applyAlignment="1">
      <alignment vertical="center" wrapText="1"/>
    </xf>
    <xf numFmtId="0" fontId="34" fillId="0" borderId="15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left" vertical="center" wrapText="1" indent="1"/>
    </xf>
    <xf numFmtId="0" fontId="11" fillId="0" borderId="15" xfId="2" applyFont="1" applyBorder="1" applyAlignment="1">
      <alignment horizontal="left" vertical="center" wrapText="1" indent="1"/>
    </xf>
    <xf numFmtId="0" fontId="11" fillId="0" borderId="13" xfId="2" applyFont="1" applyBorder="1" applyAlignment="1">
      <alignment horizontal="left" vertical="center" wrapText="1" indent="1"/>
    </xf>
    <xf numFmtId="0" fontId="20" fillId="0" borderId="0" xfId="2" applyFont="1" applyAlignment="1">
      <alignment vertical="center" wrapText="1"/>
    </xf>
    <xf numFmtId="0" fontId="20" fillId="0" borderId="10" xfId="2" applyFont="1" applyBorder="1" applyAlignment="1">
      <alignment vertical="center" wrapText="1"/>
    </xf>
    <xf numFmtId="0" fontId="11" fillId="0" borderId="0" xfId="2" applyFont="1" applyAlignment="1">
      <alignment horizontal="left" vertical="center" wrapText="1" indent="1"/>
    </xf>
    <xf numFmtId="0" fontId="11" fillId="0" borderId="0" xfId="2" applyFont="1" applyAlignment="1">
      <alignment horizontal="left" vertical="center" wrapText="1" indent="2"/>
    </xf>
    <xf numFmtId="0" fontId="11" fillId="0" borderId="14" xfId="2" applyFont="1" applyBorder="1" applyAlignment="1">
      <alignment horizontal="left" vertical="center" wrapText="1" indent="2"/>
    </xf>
    <xf numFmtId="0" fontId="35" fillId="0" borderId="12" xfId="2" applyFont="1" applyBorder="1" applyAlignment="1">
      <alignment horizontal="left" vertical="center" wrapText="1"/>
    </xf>
    <xf numFmtId="0" fontId="8" fillId="0" borderId="0" xfId="2" applyFont="1" applyAlignment="1">
      <alignment vertical="top"/>
    </xf>
    <xf numFmtId="0" fontId="14" fillId="0" borderId="0" xfId="0" applyFont="1" applyAlignment="1">
      <alignment horizontal="right"/>
    </xf>
    <xf numFmtId="0" fontId="10" fillId="0" borderId="0" xfId="3"/>
    <xf numFmtId="0" fontId="5" fillId="0" borderId="0" xfId="3" applyFont="1"/>
    <xf numFmtId="0" fontId="35" fillId="0" borderId="4" xfId="3" applyFont="1" applyBorder="1" applyAlignment="1">
      <alignment horizontal="center" vertical="center" wrapText="1"/>
    </xf>
    <xf numFmtId="0" fontId="35" fillId="0" borderId="2" xfId="3" applyFont="1" applyBorder="1" applyAlignment="1">
      <alignment horizontal="center" vertical="center" wrapText="1"/>
    </xf>
    <xf numFmtId="0" fontId="37" fillId="0" borderId="2" xfId="3" applyFont="1" applyBorder="1" applyAlignment="1">
      <alignment horizontal="center" vertical="center" wrapText="1"/>
    </xf>
    <xf numFmtId="0" fontId="8" fillId="0" borderId="0" xfId="3" applyFont="1"/>
    <xf numFmtId="0" fontId="6" fillId="0" borderId="0" xfId="3" applyFont="1"/>
    <xf numFmtId="0" fontId="20" fillId="0" borderId="2" xfId="3" applyFont="1" applyBorder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0" fontId="24" fillId="0" borderId="26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5" fillId="4" borderId="0" xfId="0" applyFont="1" applyFill="1"/>
    <xf numFmtId="0" fontId="25" fillId="0" borderId="0" xfId="0" applyFont="1" applyAlignment="1">
      <alignment vertical="top"/>
    </xf>
    <xf numFmtId="0" fontId="30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28" fillId="0" borderId="0" xfId="3" applyFont="1"/>
    <xf numFmtId="0" fontId="14" fillId="0" borderId="2" xfId="3" applyFont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10" fillId="0" borderId="0" xfId="3" applyAlignment="1">
      <alignment horizontal="left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25" fillId="0" borderId="0" xfId="0" applyNumberFormat="1" applyFont="1"/>
    <xf numFmtId="8" fontId="8" fillId="0" borderId="14" xfId="3" applyNumberFormat="1" applyFont="1" applyBorder="1"/>
    <xf numFmtId="8" fontId="8" fillId="0" borderId="0" xfId="3" applyNumberFormat="1" applyFont="1"/>
    <xf numFmtId="0" fontId="8" fillId="3" borderId="16" xfId="3" applyFont="1" applyFill="1" applyBorder="1"/>
    <xf numFmtId="0" fontId="8" fillId="3" borderId="14" xfId="3" applyFont="1" applyFill="1" applyBorder="1"/>
    <xf numFmtId="0" fontId="8" fillId="3" borderId="12" xfId="3" applyFont="1" applyFill="1" applyBorder="1"/>
    <xf numFmtId="14" fontId="28" fillId="3" borderId="16" xfId="3" applyNumberFormat="1" applyFont="1" applyFill="1" applyBorder="1"/>
    <xf numFmtId="14" fontId="28" fillId="3" borderId="14" xfId="3" applyNumberFormat="1" applyFont="1" applyFill="1" applyBorder="1"/>
    <xf numFmtId="14" fontId="28" fillId="3" borderId="12" xfId="3" applyNumberFormat="1" applyFont="1" applyFill="1" applyBorder="1"/>
    <xf numFmtId="0" fontId="28" fillId="3" borderId="16" xfId="3" applyFont="1" applyFill="1" applyBorder="1"/>
    <xf numFmtId="0" fontId="28" fillId="3" borderId="12" xfId="3" applyFont="1" applyFill="1" applyBorder="1"/>
    <xf numFmtId="0" fontId="8" fillId="3" borderId="11" xfId="3" applyFont="1" applyFill="1" applyBorder="1"/>
    <xf numFmtId="0" fontId="8" fillId="3" borderId="11" xfId="3" applyFont="1" applyFill="1" applyBorder="1" applyAlignment="1">
      <alignment horizontal="left" vertical="center"/>
    </xf>
    <xf numFmtId="0" fontId="8" fillId="0" borderId="16" xfId="3" applyFont="1" applyBorder="1"/>
    <xf numFmtId="165" fontId="28" fillId="0" borderId="20" xfId="3" applyNumberFormat="1" applyFont="1" applyBorder="1" applyAlignment="1">
      <alignment horizontal="right" vertical="top"/>
    </xf>
    <xf numFmtId="165" fontId="28" fillId="0" borderId="19" xfId="3" applyNumberFormat="1" applyFont="1" applyBorder="1" applyAlignment="1">
      <alignment horizontal="right" vertical="top"/>
    </xf>
    <xf numFmtId="0" fontId="28" fillId="0" borderId="0" xfId="3" applyFont="1" applyAlignment="1">
      <alignment horizontal="right" vertical="top"/>
    </xf>
    <xf numFmtId="0" fontId="28" fillId="0" borderId="22" xfId="3" applyFont="1" applyBorder="1" applyAlignment="1">
      <alignment vertical="top"/>
    </xf>
    <xf numFmtId="0" fontId="8" fillId="0" borderId="22" xfId="3" applyFont="1" applyBorder="1" applyAlignment="1">
      <alignment vertical="top"/>
    </xf>
    <xf numFmtId="165" fontId="28" fillId="0" borderId="17" xfId="3" applyNumberFormat="1" applyFont="1" applyBorder="1" applyAlignment="1">
      <alignment horizontal="right" vertical="top"/>
    </xf>
    <xf numFmtId="165" fontId="28" fillId="0" borderId="18" xfId="3" applyNumberFormat="1" applyFont="1" applyBorder="1" applyAlignment="1">
      <alignment horizontal="right" vertical="top"/>
    </xf>
    <xf numFmtId="0" fontId="28" fillId="0" borderId="22" xfId="3" applyFont="1" applyBorder="1" applyAlignment="1">
      <alignment horizontal="left" vertical="top"/>
    </xf>
    <xf numFmtId="0" fontId="28" fillId="0" borderId="0" xfId="3" applyFont="1" applyAlignment="1">
      <alignment vertical="top"/>
    </xf>
    <xf numFmtId="0" fontId="28" fillId="0" borderId="32" xfId="3" applyFont="1" applyBorder="1" applyAlignment="1">
      <alignment vertical="top"/>
    </xf>
    <xf numFmtId="0" fontId="5" fillId="0" borderId="0" xfId="3" applyFont="1" applyAlignment="1">
      <alignment horizontal="right" vertical="top"/>
    </xf>
    <xf numFmtId="0" fontId="5" fillId="0" borderId="0" xfId="3" applyFont="1" applyAlignment="1">
      <alignment vertical="top"/>
    </xf>
    <xf numFmtId="0" fontId="6" fillId="0" borderId="0" xfId="3" applyFont="1" applyAlignment="1">
      <alignment vertical="top"/>
    </xf>
    <xf numFmtId="0" fontId="8" fillId="0" borderId="22" xfId="3" applyFont="1" applyBorder="1" applyAlignment="1">
      <alignment horizontal="right" vertical="top"/>
    </xf>
    <xf numFmtId="0" fontId="8" fillId="0" borderId="0" xfId="3" applyFont="1" applyAlignment="1">
      <alignment vertical="top"/>
    </xf>
    <xf numFmtId="0" fontId="8" fillId="3" borderId="3" xfId="3" applyFont="1" applyFill="1" applyBorder="1" applyAlignment="1">
      <alignment horizontal="center"/>
    </xf>
    <xf numFmtId="0" fontId="28" fillId="0" borderId="22" xfId="3" applyFont="1" applyBorder="1" applyAlignment="1">
      <alignment horizontal="right" vertical="top"/>
    </xf>
    <xf numFmtId="0" fontId="28" fillId="0" borderId="0" xfId="0" applyFont="1" applyAlignment="1">
      <alignment horizontal="left"/>
    </xf>
    <xf numFmtId="0" fontId="8" fillId="3" borderId="30" xfId="3" applyFont="1" applyFill="1" applyBorder="1" applyAlignment="1">
      <alignment horizontal="left" vertical="top"/>
    </xf>
    <xf numFmtId="0" fontId="8" fillId="3" borderId="36" xfId="3" applyFont="1" applyFill="1" applyBorder="1" applyAlignment="1">
      <alignment horizontal="left" vertical="top"/>
    </xf>
    <xf numFmtId="0" fontId="8" fillId="3" borderId="35" xfId="3" applyFont="1" applyFill="1" applyBorder="1" applyAlignment="1">
      <alignment horizontal="left" vertical="top"/>
    </xf>
    <xf numFmtId="0" fontId="8" fillId="3" borderId="27" xfId="3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left" vertical="top"/>
    </xf>
    <xf numFmtId="14" fontId="8" fillId="3" borderId="35" xfId="3" applyNumberFormat="1" applyFont="1" applyFill="1" applyBorder="1" applyAlignment="1">
      <alignment horizontal="left" vertical="top"/>
    </xf>
    <xf numFmtId="0" fontId="8" fillId="3" borderId="35" xfId="0" applyFont="1" applyFill="1" applyBorder="1" applyAlignment="1">
      <alignment horizontal="left" vertical="top"/>
    </xf>
    <xf numFmtId="14" fontId="8" fillId="3" borderId="30" xfId="3" applyNumberFormat="1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0" fontId="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20" fillId="6" borderId="10" xfId="2" applyFont="1" applyFill="1" applyBorder="1" applyAlignment="1">
      <alignment horizontal="center" vertical="top" wrapText="1"/>
    </xf>
    <xf numFmtId="0" fontId="20" fillId="6" borderId="13" xfId="2" applyFont="1" applyFill="1" applyBorder="1" applyAlignment="1">
      <alignment horizontal="center" vertical="top" wrapText="1"/>
    </xf>
    <xf numFmtId="0" fontId="20" fillId="6" borderId="15" xfId="2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vertical="center" wrapText="1"/>
    </xf>
    <xf numFmtId="0" fontId="10" fillId="0" borderId="1" xfId="3" applyBorder="1"/>
    <xf numFmtId="0" fontId="10" fillId="0" borderId="28" xfId="3" applyBorder="1"/>
    <xf numFmtId="0" fontId="8" fillId="0" borderId="0" xfId="0" applyFont="1"/>
    <xf numFmtId="0" fontId="19" fillId="7" borderId="0" xfId="0" applyFont="1" applyFill="1"/>
    <xf numFmtId="0" fontId="25" fillId="7" borderId="0" xfId="0" applyFont="1" applyFill="1"/>
    <xf numFmtId="14" fontId="46" fillId="3" borderId="36" xfId="11" applyNumberFormat="1" applyFill="1" applyBorder="1" applyAlignment="1">
      <alignment horizontal="left" vertical="top"/>
    </xf>
    <xf numFmtId="3" fontId="8" fillId="3" borderId="35" xfId="3" applyNumberFormat="1" applyFont="1" applyFill="1" applyBorder="1" applyAlignment="1">
      <alignment horizontal="left" vertical="top"/>
    </xf>
    <xf numFmtId="0" fontId="3" fillId="0" borderId="0" xfId="0" applyFont="1"/>
    <xf numFmtId="0" fontId="47" fillId="0" borderId="0" xfId="0" applyFont="1"/>
    <xf numFmtId="1" fontId="25" fillId="0" borderId="0" xfId="0" applyNumberFormat="1" applyFont="1" applyAlignment="1">
      <alignment vertical="top"/>
    </xf>
    <xf numFmtId="0" fontId="8" fillId="3" borderId="16" xfId="3" applyFont="1" applyFill="1" applyBorder="1" applyAlignment="1">
      <alignment vertical="center"/>
    </xf>
    <xf numFmtId="164" fontId="20" fillId="0" borderId="2" xfId="1" applyNumberFormat="1" applyFont="1" applyBorder="1" applyAlignment="1">
      <alignment horizontal="center" vertical="center" wrapText="1"/>
    </xf>
    <xf numFmtId="0" fontId="20" fillId="3" borderId="5" xfId="3" applyFont="1" applyFill="1" applyBorder="1" applyAlignment="1">
      <alignment horizontal="left" vertical="center" wrapText="1"/>
    </xf>
    <xf numFmtId="0" fontId="18" fillId="0" borderId="23" xfId="3" applyFont="1" applyBorder="1"/>
    <xf numFmtId="0" fontId="5" fillId="0" borderId="0" xfId="3" applyFont="1" applyAlignment="1">
      <alignment horizontal="center"/>
    </xf>
    <xf numFmtId="0" fontId="8" fillId="3" borderId="37" xfId="3" applyFont="1" applyFill="1" applyBorder="1" applyAlignment="1">
      <alignment horizontal="center"/>
    </xf>
    <xf numFmtId="0" fontId="8" fillId="0" borderId="32" xfId="3" applyFont="1" applyBorder="1" applyAlignment="1">
      <alignment vertical="top"/>
    </xf>
    <xf numFmtId="0" fontId="28" fillId="0" borderId="19" xfId="3" applyFont="1" applyBorder="1" applyAlignment="1">
      <alignment horizontal="right" vertical="top"/>
    </xf>
    <xf numFmtId="0" fontId="8" fillId="0" borderId="12" xfId="3" applyFont="1" applyBorder="1"/>
    <xf numFmtId="0" fontId="48" fillId="0" borderId="4" xfId="3" applyFont="1" applyBorder="1" applyAlignment="1">
      <alignment horizontal="left" vertical="center"/>
    </xf>
    <xf numFmtId="0" fontId="55" fillId="0" borderId="5" xfId="3" applyFont="1" applyBorder="1" applyAlignment="1">
      <alignment horizontal="left" vertical="center"/>
    </xf>
    <xf numFmtId="164" fontId="20" fillId="3" borderId="6" xfId="1" applyNumberFormat="1" applyFont="1" applyFill="1" applyBorder="1" applyAlignment="1">
      <alignment horizontal="left" vertical="center"/>
    </xf>
    <xf numFmtId="0" fontId="4" fillId="0" borderId="0" xfId="3" applyFont="1"/>
    <xf numFmtId="0" fontId="14" fillId="0" borderId="0" xfId="3" applyFont="1" applyAlignment="1">
      <alignment horizontal="right"/>
    </xf>
    <xf numFmtId="0" fontId="17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18" fillId="6" borderId="2" xfId="3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17" fillId="0" borderId="0" xfId="3" applyFont="1"/>
    <xf numFmtId="0" fontId="6" fillId="0" borderId="0" xfId="3" applyFont="1" applyAlignment="1">
      <alignment vertical="center"/>
    </xf>
    <xf numFmtId="8" fontId="6" fillId="0" borderId="0" xfId="3" applyNumberFormat="1" applyFont="1"/>
    <xf numFmtId="0" fontId="6" fillId="0" borderId="0" xfId="3" applyFont="1" applyAlignment="1">
      <alignment horizontal="right"/>
    </xf>
    <xf numFmtId="0" fontId="44" fillId="0" borderId="0" xfId="3" applyFont="1"/>
    <xf numFmtId="0" fontId="3" fillId="0" borderId="0" xfId="0" applyFont="1" applyAlignment="1">
      <alignment horizontal="center" vertical="center"/>
    </xf>
    <xf numFmtId="0" fontId="41" fillId="0" borderId="0" xfId="0" applyFont="1"/>
    <xf numFmtId="8" fontId="12" fillId="0" borderId="2" xfId="0" applyNumberFormat="1" applyFont="1" applyBorder="1" applyAlignment="1">
      <alignment vertical="center" wrapText="1"/>
    </xf>
    <xf numFmtId="8" fontId="14" fillId="0" borderId="2" xfId="0" applyNumberFormat="1" applyFont="1" applyBorder="1" applyAlignment="1">
      <alignment vertical="center" wrapText="1"/>
    </xf>
    <xf numFmtId="1" fontId="11" fillId="0" borderId="7" xfId="3" applyNumberFormat="1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7" xfId="3" applyFont="1" applyBorder="1" applyAlignment="1">
      <alignment vertical="center" wrapText="1"/>
    </xf>
    <xf numFmtId="164" fontId="20" fillId="0" borderId="7" xfId="4" applyNumberFormat="1" applyFont="1" applyFill="1" applyBorder="1" applyAlignment="1">
      <alignment horizontal="center" vertical="center" wrapText="1"/>
    </xf>
    <xf numFmtId="0" fontId="20" fillId="0" borderId="7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right" vertical="center" wrapText="1"/>
    </xf>
    <xf numFmtId="0" fontId="19" fillId="0" borderId="0" xfId="0" applyFont="1" applyAlignment="1">
      <alignment vertical="top"/>
    </xf>
    <xf numFmtId="0" fontId="14" fillId="8" borderId="23" xfId="3" applyFont="1" applyFill="1" applyBorder="1" applyAlignment="1">
      <alignment horizontal="right" vertical="center" wrapText="1"/>
    </xf>
    <xf numFmtId="1" fontId="11" fillId="8" borderId="1" xfId="3" applyNumberFormat="1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/>
    </xf>
    <xf numFmtId="0" fontId="20" fillId="8" borderId="1" xfId="3" applyFont="1" applyFill="1" applyBorder="1" applyAlignment="1">
      <alignment horizontal="right" vertical="center"/>
    </xf>
    <xf numFmtId="164" fontId="20" fillId="8" borderId="1" xfId="4" applyNumberFormat="1" applyFont="1" applyFill="1" applyBorder="1" applyAlignment="1">
      <alignment horizontal="center" vertical="center" wrapText="1"/>
    </xf>
    <xf numFmtId="0" fontId="11" fillId="8" borderId="28" xfId="3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6" fillId="0" borderId="0" xfId="3" applyFont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8" fontId="5" fillId="0" borderId="1" xfId="0" applyNumberFormat="1" applyFont="1" applyBorder="1"/>
    <xf numFmtId="1" fontId="20" fillId="8" borderId="1" xfId="4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19" fillId="5" borderId="0" xfId="0" applyFont="1" applyFill="1" applyAlignment="1">
      <alignment horizontal="left" wrapText="1"/>
    </xf>
    <xf numFmtId="0" fontId="19" fillId="4" borderId="0" xfId="0" applyFont="1" applyFill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28" fillId="0" borderId="0" xfId="3" applyFont="1" applyAlignment="1">
      <alignment horizontal="left" vertical="top"/>
    </xf>
    <xf numFmtId="0" fontId="28" fillId="0" borderId="22" xfId="3" applyFont="1" applyBorder="1" applyAlignment="1">
      <alignment vertical="top"/>
    </xf>
    <xf numFmtId="0" fontId="28" fillId="0" borderId="21" xfId="3" applyFont="1" applyBorder="1" applyAlignment="1">
      <alignment vertical="top"/>
    </xf>
    <xf numFmtId="0" fontId="28" fillId="0" borderId="21" xfId="3" applyFont="1" applyBorder="1" applyAlignment="1">
      <alignment horizontal="left" vertical="top" wrapText="1"/>
    </xf>
    <xf numFmtId="0" fontId="28" fillId="0" borderId="21" xfId="3" applyFont="1" applyBorder="1" applyAlignment="1">
      <alignment vertical="top" wrapText="1"/>
    </xf>
    <xf numFmtId="0" fontId="28" fillId="0" borderId="32" xfId="3" applyFont="1" applyBorder="1" applyAlignment="1">
      <alignment horizontal="left" vertical="top"/>
    </xf>
    <xf numFmtId="0" fontId="28" fillId="0" borderId="33" xfId="3" applyFont="1" applyBorder="1" applyAlignment="1">
      <alignment horizontal="left" vertical="top"/>
    </xf>
    <xf numFmtId="0" fontId="28" fillId="0" borderId="22" xfId="3" applyFont="1" applyBorder="1" applyAlignment="1">
      <alignment horizontal="left" vertical="top"/>
    </xf>
    <xf numFmtId="0" fontId="28" fillId="0" borderId="34" xfId="3" applyFont="1" applyBorder="1" applyAlignment="1">
      <alignment horizontal="left" vertical="top"/>
    </xf>
    <xf numFmtId="0" fontId="28" fillId="0" borderId="32" xfId="3" applyFont="1" applyBorder="1" applyAlignment="1">
      <alignment vertical="top"/>
    </xf>
    <xf numFmtId="0" fontId="28" fillId="0" borderId="32" xfId="3" applyFont="1" applyBorder="1" applyAlignment="1">
      <alignment vertical="top" wrapText="1"/>
    </xf>
    <xf numFmtId="0" fontId="28" fillId="0" borderId="0" xfId="3" applyFont="1" applyAlignment="1">
      <alignment vertical="top"/>
    </xf>
    <xf numFmtId="0" fontId="45" fillId="0" borderId="0" xfId="3" applyFont="1" applyAlignment="1">
      <alignment horizontal="left" vertical="top"/>
    </xf>
    <xf numFmtId="0" fontId="45" fillId="0" borderId="22" xfId="3" applyFont="1" applyBorder="1" applyAlignment="1">
      <alignment horizontal="left" vertical="top"/>
    </xf>
    <xf numFmtId="0" fontId="28" fillId="0" borderId="29" xfId="3" applyFont="1" applyBorder="1" applyAlignment="1">
      <alignment vertical="top"/>
    </xf>
    <xf numFmtId="0" fontId="5" fillId="0" borderId="0" xfId="3" applyFont="1" applyAlignment="1">
      <alignment horizontal="center"/>
    </xf>
    <xf numFmtId="0" fontId="11" fillId="3" borderId="2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4" fillId="0" borderId="24" xfId="3" applyFont="1" applyBorder="1" applyAlignment="1">
      <alignment horizontal="left" wrapText="1"/>
    </xf>
    <xf numFmtId="0" fontId="4" fillId="0" borderId="3" xfId="3" applyFont="1" applyBorder="1" applyAlignment="1">
      <alignment horizontal="left" wrapText="1"/>
    </xf>
    <xf numFmtId="0" fontId="4" fillId="0" borderId="25" xfId="3" applyFont="1" applyBorder="1" applyAlignment="1">
      <alignment horizontal="left" wrapText="1"/>
    </xf>
    <xf numFmtId="0" fontId="35" fillId="0" borderId="24" xfId="3" applyFont="1" applyBorder="1" applyAlignment="1">
      <alignment horizontal="center" vertical="center" wrapText="1"/>
    </xf>
    <xf numFmtId="0" fontId="35" fillId="0" borderId="3" xfId="3" applyFont="1" applyBorder="1" applyAlignment="1">
      <alignment horizontal="center" vertical="center"/>
    </xf>
    <xf numFmtId="0" fontId="35" fillId="0" borderId="25" xfId="3" applyFont="1" applyBorder="1" applyAlignment="1">
      <alignment horizontal="center" vertical="center"/>
    </xf>
    <xf numFmtId="0" fontId="52" fillId="0" borderId="23" xfId="3" applyFont="1" applyBorder="1" applyAlignment="1">
      <alignment horizontal="left" vertical="center" wrapText="1"/>
    </xf>
    <xf numFmtId="0" fontId="52" fillId="0" borderId="1" xfId="3" applyFont="1" applyBorder="1" applyAlignment="1">
      <alignment horizontal="left" vertical="center" wrapText="1"/>
    </xf>
    <xf numFmtId="0" fontId="52" fillId="0" borderId="28" xfId="3" applyFont="1" applyBorder="1" applyAlignment="1">
      <alignment horizontal="left" vertical="center" wrapText="1"/>
    </xf>
    <xf numFmtId="1" fontId="11" fillId="3" borderId="2" xfId="3" applyNumberFormat="1" applyFont="1" applyFill="1" applyBorder="1" applyAlignment="1">
      <alignment horizontal="center" vertical="center" wrapText="1"/>
    </xf>
    <xf numFmtId="1" fontId="11" fillId="3" borderId="4" xfId="3" applyNumberFormat="1" applyFont="1" applyFill="1" applyBorder="1" applyAlignment="1">
      <alignment horizontal="center" vertical="center" wrapText="1"/>
    </xf>
    <xf numFmtId="1" fontId="11" fillId="3" borderId="5" xfId="3" applyNumberFormat="1" applyFont="1" applyFill="1" applyBorder="1" applyAlignment="1">
      <alignment horizontal="center" vertical="center" wrapText="1"/>
    </xf>
    <xf numFmtId="1" fontId="11" fillId="3" borderId="6" xfId="3" applyNumberFormat="1" applyFont="1" applyFill="1" applyBorder="1" applyAlignment="1">
      <alignment horizontal="center" vertical="center" wrapText="1"/>
    </xf>
    <xf numFmtId="164" fontId="11" fillId="0" borderId="4" xfId="4" applyNumberFormat="1" applyFont="1" applyBorder="1" applyAlignment="1">
      <alignment horizontal="center" vertical="center" wrapText="1"/>
    </xf>
    <xf numFmtId="164" fontId="11" fillId="0" borderId="5" xfId="4" applyNumberFormat="1" applyFont="1" applyBorder="1" applyAlignment="1">
      <alignment horizontal="center" vertical="center" wrapText="1"/>
    </xf>
    <xf numFmtId="164" fontId="11" fillId="0" borderId="6" xfId="4" applyNumberFormat="1" applyFont="1" applyBorder="1" applyAlignment="1">
      <alignment horizontal="center" vertical="center" wrapText="1"/>
    </xf>
    <xf numFmtId="0" fontId="35" fillId="8" borderId="8" xfId="3" applyFont="1" applyFill="1" applyBorder="1" applyAlignment="1">
      <alignment horizontal="center" vertical="center" wrapText="1"/>
    </xf>
    <xf numFmtId="0" fontId="35" fillId="8" borderId="26" xfId="3" applyFont="1" applyFill="1" applyBorder="1" applyAlignment="1">
      <alignment horizontal="center" vertical="center" wrapText="1"/>
    </xf>
    <xf numFmtId="0" fontId="35" fillId="8" borderId="9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center" vertical="top" wrapText="1"/>
    </xf>
    <xf numFmtId="0" fontId="3" fillId="0" borderId="0" xfId="3" applyFont="1" applyAlignment="1">
      <alignment horizontal="center"/>
    </xf>
    <xf numFmtId="0" fontId="17" fillId="0" borderId="0" xfId="0" applyFont="1" applyAlignment="1">
      <alignment horizontal="left"/>
    </xf>
    <xf numFmtId="0" fontId="36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22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4" fillId="6" borderId="23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2" fillId="0" borderId="0" xfId="0" applyFont="1" applyAlignment="1">
      <alignment vertical="center" wrapText="1"/>
    </xf>
    <xf numFmtId="0" fontId="27" fillId="0" borderId="0" xfId="2" applyFont="1" applyAlignment="1">
      <alignment horizontal="center" vertical="top" wrapText="1"/>
    </xf>
    <xf numFmtId="0" fontId="28" fillId="0" borderId="0" xfId="2" applyFont="1" applyAlignment="1">
      <alignment horizontal="center" vertical="top" wrapText="1"/>
    </xf>
    <xf numFmtId="0" fontId="29" fillId="0" borderId="0" xfId="2" applyFont="1" applyAlignment="1">
      <alignment horizontal="center" vertical="center"/>
    </xf>
    <xf numFmtId="0" fontId="14" fillId="2" borderId="0" xfId="2" applyFont="1" applyFill="1" applyAlignment="1">
      <alignment horizontal="center" vertical="center"/>
    </xf>
  </cellXfs>
  <cellStyles count="12">
    <cellStyle name="Comma 2" xfId="5" xr:uid="{A443C777-584F-477F-B4FF-59D7A92A7D0B}"/>
    <cellStyle name="Comma 3" xfId="10" xr:uid="{70B4E9F1-DA97-40D7-88FF-F1E488337293}"/>
    <cellStyle name="Currency" xfId="1" builtinId="4"/>
    <cellStyle name="Currency 2" xfId="4" xr:uid="{5817B044-031D-4DF0-A5F4-15792046D277}"/>
    <cellStyle name="Currency 3" xfId="7" xr:uid="{BF09A695-DC62-4A2B-946A-DA365ABE4D45}"/>
    <cellStyle name="Hyperlink" xfId="11" builtinId="8"/>
    <cellStyle name="Normal" xfId="0" builtinId="0"/>
    <cellStyle name="Normal 2" xfId="2" xr:uid="{AE539D0A-A143-4CD1-8B6A-62FDAA2FA5ED}"/>
    <cellStyle name="Normal 3" xfId="3" xr:uid="{5D6A0D41-9E51-41F1-AFF6-A6E3DF431453}"/>
    <cellStyle name="Normal 4" xfId="6" xr:uid="{5C210D8B-26CA-4EE7-8987-8DBF3C91FEE4}"/>
    <cellStyle name="Normal 5" xfId="9" xr:uid="{9D0F05C2-BFFE-4AFF-A223-22C45F9B6187}"/>
    <cellStyle name="Percent 2" xfId="8" xr:uid="{D50BC455-178F-4EE2-A9C3-7CED4E5A4A1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0</xdr:rowOff>
    </xdr:from>
    <xdr:to>
      <xdr:col>5</xdr:col>
      <xdr:colOff>19157</xdr:colOff>
      <xdr:row>61</xdr:row>
      <xdr:rowOff>57237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754F13-C3F4-7FC7-10F8-9B09A8BD1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24279225"/>
          <a:ext cx="1234547" cy="100592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4</xdr:col>
      <xdr:colOff>512480</xdr:colOff>
      <xdr:row>69</xdr:row>
      <xdr:rowOff>131445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225E48-968D-2366-5E0F-427E1E23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25993725"/>
          <a:ext cx="113732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73</xdr:row>
      <xdr:rowOff>123825</xdr:rowOff>
    </xdr:from>
    <xdr:to>
      <xdr:col>8</xdr:col>
      <xdr:colOff>135530</xdr:colOff>
      <xdr:row>76</xdr:row>
      <xdr:rowOff>95296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DEA2EF-3DC1-CD28-A71B-6F7C0D060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" y="27641550"/>
          <a:ext cx="3172100" cy="53344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8</xdr:col>
      <xdr:colOff>208190</xdr:colOff>
      <xdr:row>84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EFABB8-56CB-80FB-A3F3-70881E4AA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28660725"/>
          <a:ext cx="3265715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8</xdr:col>
      <xdr:colOff>169545</xdr:colOff>
      <xdr:row>96</xdr:row>
      <xdr:rowOff>21304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2384772-BEE2-A796-8FF2-DC6F5F680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325" y="30203775"/>
          <a:ext cx="3228975" cy="1728184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99</xdr:row>
      <xdr:rowOff>25400</xdr:rowOff>
    </xdr:from>
    <xdr:to>
      <xdr:col>7</xdr:col>
      <xdr:colOff>136745</xdr:colOff>
      <xdr:row>103</xdr:row>
      <xdr:rowOff>54042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0E5AEEB-BF3B-17A7-4CB9-0A62DF76B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6600" y="30454600"/>
          <a:ext cx="2533870" cy="781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D616-54AF-46A6-96C0-BB4EE425119E}">
  <sheetPr>
    <tabColor rgb="FFFFC000"/>
    <pageSetUpPr fitToPage="1"/>
  </sheetPr>
  <dimension ref="A1:M99"/>
  <sheetViews>
    <sheetView zoomScaleNormal="100" zoomScaleSheetLayoutView="100" workbookViewId="0">
      <selection activeCell="D20" sqref="D20"/>
    </sheetView>
  </sheetViews>
  <sheetFormatPr defaultColWidth="8.85546875" defaultRowHeight="15" x14ac:dyDescent="0.2"/>
  <cols>
    <col min="1" max="1" width="2.7109375" style="31" customWidth="1"/>
    <col min="2" max="2" width="3.5703125" style="31" customWidth="1"/>
    <col min="3" max="3" width="3.85546875" style="31" customWidth="1"/>
    <col min="4" max="16384" width="8.85546875" style="31"/>
  </cols>
  <sheetData>
    <row r="1" spans="1:12" ht="15.75" x14ac:dyDescent="0.25">
      <c r="A1" s="30" t="s">
        <v>16</v>
      </c>
    </row>
    <row r="3" spans="1:12" ht="15.75" x14ac:dyDescent="0.25">
      <c r="A3" s="32" t="s">
        <v>18</v>
      </c>
    </row>
    <row r="4" spans="1:12" ht="69.599999999999994" customHeight="1" x14ac:dyDescent="0.25">
      <c r="A4" s="32"/>
      <c r="B4" s="182">
        <v>1</v>
      </c>
      <c r="C4" s="195" t="s">
        <v>179</v>
      </c>
      <c r="D4" s="195"/>
      <c r="E4" s="195"/>
      <c r="F4" s="195"/>
      <c r="G4" s="195"/>
      <c r="H4" s="195"/>
      <c r="I4" s="195"/>
      <c r="J4" s="195"/>
      <c r="K4" s="195"/>
      <c r="L4" s="195"/>
    </row>
    <row r="5" spans="1:12" s="32" customFormat="1" ht="15.75" x14ac:dyDescent="0.25">
      <c r="B5" s="32">
        <v>2</v>
      </c>
      <c r="C5" s="32" t="s">
        <v>127</v>
      </c>
    </row>
    <row r="7" spans="1:12" ht="49.9" customHeight="1" x14ac:dyDescent="0.25">
      <c r="A7" s="198" t="s">
        <v>90</v>
      </c>
      <c r="B7" s="198"/>
      <c r="C7" s="198"/>
      <c r="D7" s="198"/>
      <c r="E7" s="198"/>
      <c r="F7" s="198"/>
      <c r="G7" s="198"/>
      <c r="H7" s="198"/>
      <c r="I7" s="198"/>
      <c r="J7" s="198"/>
    </row>
    <row r="9" spans="1:12" ht="64.900000000000006" customHeight="1" x14ac:dyDescent="0.25">
      <c r="A9" s="197" t="s">
        <v>128</v>
      </c>
      <c r="B9" s="197"/>
      <c r="C9" s="197"/>
      <c r="D9" s="197"/>
      <c r="E9" s="197"/>
      <c r="F9" s="197"/>
      <c r="G9" s="197"/>
      <c r="H9" s="197"/>
      <c r="I9" s="197"/>
    </row>
    <row r="10" spans="1:12" ht="18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</row>
    <row r="11" spans="1:12" ht="16.149999999999999" customHeight="1" x14ac:dyDescent="0.25">
      <c r="A11" s="72" t="s">
        <v>91</v>
      </c>
      <c r="B11" s="33"/>
      <c r="C11" s="33"/>
      <c r="D11" s="33"/>
      <c r="E11" s="33"/>
      <c r="F11" s="33"/>
      <c r="G11" s="33"/>
      <c r="H11" s="33"/>
      <c r="I11" s="33"/>
    </row>
    <row r="12" spans="1:12" x14ac:dyDescent="0.2">
      <c r="A12" s="31" t="s">
        <v>17</v>
      </c>
    </row>
    <row r="13" spans="1:12" x14ac:dyDescent="0.2">
      <c r="B13" s="73">
        <v>1</v>
      </c>
      <c r="C13" s="73" t="s">
        <v>67</v>
      </c>
      <c r="D13" s="73"/>
      <c r="E13" s="73"/>
      <c r="F13" s="73"/>
    </row>
    <row r="14" spans="1:12" x14ac:dyDescent="0.2">
      <c r="C14" s="88">
        <v>1</v>
      </c>
      <c r="D14" s="31" t="s">
        <v>81</v>
      </c>
    </row>
    <row r="15" spans="1:12" x14ac:dyDescent="0.2">
      <c r="C15" s="88">
        <v>2</v>
      </c>
      <c r="D15" s="31" t="s">
        <v>111</v>
      </c>
    </row>
    <row r="16" spans="1:12" x14ac:dyDescent="0.2">
      <c r="C16" s="88">
        <v>3</v>
      </c>
      <c r="D16" s="31" t="s">
        <v>110</v>
      </c>
    </row>
    <row r="17" spans="2:13" x14ac:dyDescent="0.2">
      <c r="C17" s="88">
        <v>4</v>
      </c>
      <c r="D17" s="31" t="s">
        <v>107</v>
      </c>
    </row>
    <row r="18" spans="2:13" x14ac:dyDescent="0.2">
      <c r="C18" s="88">
        <v>5</v>
      </c>
      <c r="D18" s="31" t="s">
        <v>108</v>
      </c>
    </row>
    <row r="19" spans="2:13" x14ac:dyDescent="0.2">
      <c r="C19" s="88">
        <v>6</v>
      </c>
      <c r="D19" s="31" t="s">
        <v>109</v>
      </c>
    </row>
    <row r="20" spans="2:13" x14ac:dyDescent="0.2">
      <c r="C20" s="88">
        <v>7</v>
      </c>
      <c r="D20" s="31" t="s">
        <v>112</v>
      </c>
    </row>
    <row r="21" spans="2:13" x14ac:dyDescent="0.2">
      <c r="C21" s="88">
        <v>8</v>
      </c>
      <c r="D21" s="31" t="s">
        <v>113</v>
      </c>
    </row>
    <row r="22" spans="2:13" x14ac:dyDescent="0.2">
      <c r="C22" s="88">
        <v>9</v>
      </c>
      <c r="D22" s="31" t="s">
        <v>114</v>
      </c>
    </row>
    <row r="23" spans="2:13" x14ac:dyDescent="0.2">
      <c r="C23" s="88">
        <v>10</v>
      </c>
      <c r="D23" s="31" t="s">
        <v>154</v>
      </c>
    </row>
    <row r="24" spans="2:13" ht="30" customHeight="1" x14ac:dyDescent="0.2">
      <c r="C24" s="146">
        <v>11</v>
      </c>
      <c r="D24" s="199" t="s">
        <v>115</v>
      </c>
      <c r="E24" s="199"/>
      <c r="F24" s="199"/>
      <c r="G24" s="199"/>
      <c r="H24" s="199"/>
      <c r="I24" s="199"/>
      <c r="J24" s="199"/>
      <c r="K24" s="199"/>
      <c r="L24" s="199"/>
      <c r="M24" s="199"/>
    </row>
    <row r="25" spans="2:13" x14ac:dyDescent="0.2">
      <c r="C25" s="88">
        <v>12</v>
      </c>
      <c r="D25" s="31" t="s">
        <v>116</v>
      </c>
    </row>
    <row r="26" spans="2:13" x14ac:dyDescent="0.2">
      <c r="C26" s="88">
        <v>13</v>
      </c>
      <c r="D26" s="31" t="s">
        <v>82</v>
      </c>
    </row>
    <row r="27" spans="2:13" x14ac:dyDescent="0.2">
      <c r="C27" s="88">
        <v>14</v>
      </c>
      <c r="D27" s="31" t="s">
        <v>164</v>
      </c>
    </row>
    <row r="28" spans="2:13" x14ac:dyDescent="0.2">
      <c r="C28" s="88"/>
    </row>
    <row r="29" spans="2:13" x14ac:dyDescent="0.2">
      <c r="B29" s="73">
        <v>2</v>
      </c>
      <c r="C29" s="73" t="s">
        <v>39</v>
      </c>
      <c r="D29" s="73"/>
      <c r="E29" s="73"/>
      <c r="F29" s="73"/>
      <c r="G29" s="73"/>
      <c r="H29" s="73"/>
    </row>
    <row r="30" spans="2:13" x14ac:dyDescent="0.2">
      <c r="C30" s="31">
        <v>1</v>
      </c>
      <c r="D30" s="31" t="s">
        <v>118</v>
      </c>
    </row>
    <row r="31" spans="2:13" x14ac:dyDescent="0.2">
      <c r="C31" s="31">
        <v>2</v>
      </c>
      <c r="D31" s="31" t="s">
        <v>145</v>
      </c>
    </row>
    <row r="32" spans="2:13" x14ac:dyDescent="0.2">
      <c r="C32" s="31">
        <v>3</v>
      </c>
      <c r="D32" s="31" t="s">
        <v>146</v>
      </c>
    </row>
    <row r="33" spans="2:8" x14ac:dyDescent="0.2">
      <c r="C33" s="31">
        <v>4</v>
      </c>
      <c r="D33" s="31" t="s">
        <v>147</v>
      </c>
    </row>
    <row r="34" spans="2:8" x14ac:dyDescent="0.2">
      <c r="C34" s="31">
        <v>5</v>
      </c>
      <c r="D34" s="31" t="s">
        <v>148</v>
      </c>
    </row>
    <row r="35" spans="2:8" x14ac:dyDescent="0.2">
      <c r="C35" s="31">
        <v>6</v>
      </c>
      <c r="D35" s="31" t="s">
        <v>119</v>
      </c>
    </row>
    <row r="36" spans="2:8" x14ac:dyDescent="0.2">
      <c r="C36" s="31">
        <v>7</v>
      </c>
      <c r="D36" s="31" t="s">
        <v>149</v>
      </c>
    </row>
    <row r="37" spans="2:8" x14ac:dyDescent="0.2">
      <c r="C37" s="31">
        <v>8</v>
      </c>
      <c r="D37" s="31" t="s">
        <v>121</v>
      </c>
    </row>
    <row r="38" spans="2:8" x14ac:dyDescent="0.2">
      <c r="C38" s="31">
        <v>9</v>
      </c>
      <c r="D38" s="31" t="s">
        <v>120</v>
      </c>
    </row>
    <row r="40" spans="2:8" x14ac:dyDescent="0.2">
      <c r="B40" s="73">
        <v>3</v>
      </c>
      <c r="C40" s="73" t="s">
        <v>43</v>
      </c>
      <c r="D40" s="73"/>
      <c r="E40" s="73"/>
      <c r="F40" s="73"/>
      <c r="G40" s="73"/>
    </row>
    <row r="41" spans="2:8" x14ac:dyDescent="0.2">
      <c r="C41" s="31">
        <v>1</v>
      </c>
      <c r="D41" s="31" t="s">
        <v>118</v>
      </c>
    </row>
    <row r="42" spans="2:8" x14ac:dyDescent="0.2">
      <c r="C42" s="31">
        <v>2</v>
      </c>
      <c r="D42" s="31" t="s">
        <v>41</v>
      </c>
    </row>
    <row r="44" spans="2:8" x14ac:dyDescent="0.2">
      <c r="B44" s="73">
        <v>4</v>
      </c>
      <c r="C44" s="73" t="s">
        <v>142</v>
      </c>
      <c r="D44" s="73"/>
      <c r="E44" s="73"/>
      <c r="F44" s="73"/>
      <c r="G44" s="73"/>
      <c r="H44" s="73"/>
    </row>
    <row r="45" spans="2:8" x14ac:dyDescent="0.2">
      <c r="C45" s="31">
        <v>1</v>
      </c>
      <c r="D45" s="31" t="s">
        <v>117</v>
      </c>
    </row>
    <row r="46" spans="2:8" x14ac:dyDescent="0.2">
      <c r="C46" s="31">
        <v>2</v>
      </c>
      <c r="D46" s="31" t="s">
        <v>155</v>
      </c>
    </row>
    <row r="47" spans="2:8" x14ac:dyDescent="0.2">
      <c r="C47" s="31">
        <v>3</v>
      </c>
      <c r="D47" s="31" t="s">
        <v>118</v>
      </c>
    </row>
    <row r="48" spans="2:8" x14ac:dyDescent="0.2">
      <c r="C48" s="31">
        <v>4</v>
      </c>
      <c r="D48" s="31" t="s">
        <v>122</v>
      </c>
    </row>
    <row r="50" spans="2:13" x14ac:dyDescent="0.2">
      <c r="B50" s="73">
        <v>5</v>
      </c>
      <c r="C50" s="73" t="s">
        <v>44</v>
      </c>
      <c r="D50" s="73"/>
      <c r="E50" s="73"/>
      <c r="F50" s="73"/>
      <c r="G50" s="73"/>
      <c r="H50" s="73"/>
    </row>
    <row r="51" spans="2:13" x14ac:dyDescent="0.2">
      <c r="C51" s="31">
        <v>1</v>
      </c>
      <c r="D51" s="31" t="s">
        <v>118</v>
      </c>
    </row>
    <row r="52" spans="2:13" x14ac:dyDescent="0.2">
      <c r="C52" s="31">
        <v>2</v>
      </c>
      <c r="D52" s="31" t="s">
        <v>144</v>
      </c>
    </row>
    <row r="54" spans="2:13" ht="15.75" x14ac:dyDescent="0.25">
      <c r="B54" s="140" t="s">
        <v>95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</row>
    <row r="55" spans="2:13" x14ac:dyDescent="0.2">
      <c r="C55" s="31">
        <v>1</v>
      </c>
      <c r="D55" s="31" t="s">
        <v>123</v>
      </c>
    </row>
    <row r="56" spans="2:13" x14ac:dyDescent="0.2">
      <c r="C56" s="31">
        <v>2</v>
      </c>
      <c r="D56" s="31" t="s">
        <v>96</v>
      </c>
    </row>
    <row r="63" spans="2:13" x14ac:dyDescent="0.2">
      <c r="C63" s="31">
        <v>3</v>
      </c>
      <c r="D63" s="31" t="s">
        <v>97</v>
      </c>
    </row>
    <row r="64" spans="2:13" x14ac:dyDescent="0.2">
      <c r="C64" s="31">
        <v>4</v>
      </c>
      <c r="D64" s="31" t="s">
        <v>98</v>
      </c>
    </row>
    <row r="65" spans="3:4" x14ac:dyDescent="0.2">
      <c r="C65" s="31">
        <v>5</v>
      </c>
      <c r="D65" s="31" t="s">
        <v>99</v>
      </c>
    </row>
    <row r="72" spans="3:4" x14ac:dyDescent="0.2">
      <c r="C72" s="31">
        <v>6</v>
      </c>
      <c r="D72" s="31" t="s">
        <v>100</v>
      </c>
    </row>
    <row r="73" spans="3:4" x14ac:dyDescent="0.2">
      <c r="C73" s="31">
        <v>7</v>
      </c>
      <c r="D73" s="31" t="s">
        <v>101</v>
      </c>
    </row>
    <row r="79" spans="3:4" x14ac:dyDescent="0.2">
      <c r="C79" s="31">
        <v>8</v>
      </c>
      <c r="D79" s="31" t="s">
        <v>102</v>
      </c>
    </row>
    <row r="86" spans="3:4" x14ac:dyDescent="0.2">
      <c r="C86" s="31">
        <v>9</v>
      </c>
      <c r="D86" s="31" t="s">
        <v>103</v>
      </c>
    </row>
    <row r="87" spans="3:4" x14ac:dyDescent="0.2">
      <c r="C87" s="31">
        <v>10</v>
      </c>
      <c r="D87" s="31" t="s">
        <v>104</v>
      </c>
    </row>
    <row r="98" spans="3:13" ht="31.15" customHeight="1" x14ac:dyDescent="0.2">
      <c r="C98" s="74">
        <v>11</v>
      </c>
      <c r="D98" s="196" t="s">
        <v>105</v>
      </c>
      <c r="E98" s="196"/>
      <c r="F98" s="196"/>
      <c r="G98" s="196"/>
      <c r="H98" s="196"/>
      <c r="I98" s="196"/>
      <c r="J98" s="196"/>
      <c r="K98" s="196"/>
      <c r="L98" s="196"/>
      <c r="M98" s="196"/>
    </row>
    <row r="99" spans="3:13" x14ac:dyDescent="0.2">
      <c r="D99" s="31" t="s">
        <v>106</v>
      </c>
    </row>
  </sheetData>
  <mergeCells count="5">
    <mergeCell ref="C4:L4"/>
    <mergeCell ref="D98:M98"/>
    <mergeCell ref="A9:I9"/>
    <mergeCell ref="A7:J7"/>
    <mergeCell ref="D24:M24"/>
  </mergeCells>
  <pageMargins left="0.7" right="0.7" top="0.75" bottom="0.75" header="0.3" footer="0.3"/>
  <pageSetup scale="86" fitToHeight="0" orientation="portrait" r:id="rId1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14EE-48F8-4599-9FA8-EC003C12F9F5}">
  <sheetPr>
    <tabColor theme="9"/>
    <pageSetUpPr fitToPage="1"/>
  </sheetPr>
  <dimension ref="A1:K41"/>
  <sheetViews>
    <sheetView zoomScaleNormal="100" zoomScaleSheetLayoutView="106" workbookViewId="0">
      <selection activeCell="D9" sqref="D9"/>
    </sheetView>
  </sheetViews>
  <sheetFormatPr defaultColWidth="8.85546875" defaultRowHeight="15.75" x14ac:dyDescent="0.25"/>
  <cols>
    <col min="1" max="1" width="4.5703125" style="112" customWidth="1"/>
    <col min="2" max="2" width="26" style="113" customWidth="1"/>
    <col min="3" max="3" width="7.28515625" style="114" customWidth="1"/>
    <col min="4" max="4" width="32.7109375" style="114" customWidth="1"/>
    <col min="5" max="5" width="5.85546875" style="67" customWidth="1"/>
    <col min="6" max="9" width="8.85546875" style="67"/>
    <col min="10" max="10" width="14.28515625" style="67" customWidth="1"/>
    <col min="11" max="16384" width="8.85546875" style="67"/>
  </cols>
  <sheetData>
    <row r="1" spans="1:7" x14ac:dyDescent="0.25">
      <c r="A1" s="215" t="s">
        <v>166</v>
      </c>
      <c r="B1" s="215"/>
      <c r="C1" s="215"/>
      <c r="D1" s="215"/>
      <c r="E1" s="215"/>
    </row>
    <row r="2" spans="1:7" s="66" customFormat="1" thickBot="1" x14ac:dyDescent="0.3">
      <c r="A2" s="104"/>
      <c r="B2" s="105"/>
      <c r="C2" s="106"/>
      <c r="D2" s="118" t="s">
        <v>8</v>
      </c>
      <c r="E2" s="119">
        <v>2025</v>
      </c>
    </row>
    <row r="3" spans="1:7" s="66" customFormat="1" thickBot="1" x14ac:dyDescent="0.3">
      <c r="A3" s="107">
        <v>1</v>
      </c>
      <c r="B3" s="202" t="s">
        <v>58</v>
      </c>
      <c r="C3" s="214"/>
      <c r="D3" s="125" t="s">
        <v>180</v>
      </c>
      <c r="E3" s="94"/>
    </row>
    <row r="4" spans="1:7" s="66" customFormat="1" ht="15" x14ac:dyDescent="0.25">
      <c r="A4" s="107">
        <v>2</v>
      </c>
      <c r="B4" s="211" t="s">
        <v>56</v>
      </c>
      <c r="C4" s="211"/>
      <c r="D4" s="126" t="s">
        <v>182</v>
      </c>
      <c r="E4" s="91"/>
      <c r="G4" s="21" t="s">
        <v>94</v>
      </c>
    </row>
    <row r="5" spans="1:7" s="66" customFormat="1" ht="15" x14ac:dyDescent="0.25">
      <c r="A5" s="108"/>
      <c r="B5" s="211" t="s">
        <v>63</v>
      </c>
      <c r="C5" s="211"/>
      <c r="D5" s="120"/>
      <c r="E5" s="92"/>
    </row>
    <row r="6" spans="1:7" s="66" customFormat="1" ht="15" x14ac:dyDescent="0.25">
      <c r="A6" s="108"/>
      <c r="B6" s="212" t="s">
        <v>57</v>
      </c>
      <c r="C6" s="212"/>
      <c r="D6" s="120"/>
      <c r="E6" s="92"/>
    </row>
    <row r="7" spans="1:7" s="66" customFormat="1" ht="15" x14ac:dyDescent="0.25">
      <c r="A7" s="108"/>
      <c r="B7" s="211" t="s">
        <v>68</v>
      </c>
      <c r="C7" s="211"/>
      <c r="D7" s="120"/>
      <c r="E7" s="92"/>
    </row>
    <row r="8" spans="1:7" s="66" customFormat="1" thickBot="1" x14ac:dyDescent="0.3">
      <c r="A8" s="103"/>
      <c r="B8" s="213" t="s">
        <v>57</v>
      </c>
      <c r="C8" s="213"/>
      <c r="D8" s="121"/>
      <c r="E8" s="93"/>
    </row>
    <row r="9" spans="1:7" s="66" customFormat="1" ht="15" x14ac:dyDescent="0.25">
      <c r="A9" s="107">
        <v>3</v>
      </c>
      <c r="B9" s="209" t="s">
        <v>76</v>
      </c>
      <c r="C9" s="209"/>
      <c r="D9" s="122" t="s">
        <v>181</v>
      </c>
      <c r="E9" s="92"/>
    </row>
    <row r="10" spans="1:7" s="66" customFormat="1" ht="15" x14ac:dyDescent="0.25">
      <c r="A10" s="108"/>
      <c r="B10" s="211" t="s">
        <v>63</v>
      </c>
      <c r="C10" s="211"/>
      <c r="D10" s="120"/>
      <c r="E10" s="92"/>
    </row>
    <row r="11" spans="1:7" s="66" customFormat="1" ht="15" x14ac:dyDescent="0.25">
      <c r="A11" s="108"/>
      <c r="B11" s="212" t="s">
        <v>57</v>
      </c>
      <c r="C11" s="212"/>
      <c r="D11" s="120"/>
      <c r="E11" s="92"/>
    </row>
    <row r="12" spans="1:7" s="66" customFormat="1" ht="15" x14ac:dyDescent="0.25">
      <c r="A12" s="108"/>
      <c r="B12" s="211" t="s">
        <v>68</v>
      </c>
      <c r="C12" s="211"/>
      <c r="D12" s="120"/>
      <c r="E12" s="92"/>
    </row>
    <row r="13" spans="1:7" s="66" customFormat="1" thickBot="1" x14ac:dyDescent="0.3">
      <c r="A13" s="103"/>
      <c r="B13" s="213" t="s">
        <v>57</v>
      </c>
      <c r="C13" s="213"/>
      <c r="D13" s="121"/>
      <c r="E13" s="93"/>
    </row>
    <row r="14" spans="1:7" s="66" customFormat="1" ht="15" x14ac:dyDescent="0.25">
      <c r="A14" s="107">
        <v>4</v>
      </c>
      <c r="B14" s="211" t="s">
        <v>79</v>
      </c>
      <c r="C14" s="211"/>
      <c r="D14" s="127"/>
      <c r="E14" s="95"/>
    </row>
    <row r="15" spans="1:7" s="66" customFormat="1" ht="15" x14ac:dyDescent="0.25">
      <c r="A15" s="108"/>
      <c r="B15" s="211" t="s">
        <v>50</v>
      </c>
      <c r="C15" s="211"/>
      <c r="D15" s="127"/>
      <c r="E15" s="95"/>
    </row>
    <row r="16" spans="1:7" s="66" customFormat="1" ht="15" x14ac:dyDescent="0.25">
      <c r="A16" s="108"/>
      <c r="B16" s="211" t="s">
        <v>51</v>
      </c>
      <c r="C16" s="211"/>
      <c r="D16" s="127"/>
      <c r="E16" s="95"/>
    </row>
    <row r="17" spans="1:5" s="66" customFormat="1" ht="15" x14ac:dyDescent="0.25">
      <c r="A17" s="108"/>
      <c r="B17" s="211" t="s">
        <v>52</v>
      </c>
      <c r="C17" s="211"/>
      <c r="D17" s="127"/>
      <c r="E17" s="95"/>
    </row>
    <row r="18" spans="1:5" s="66" customFormat="1" thickBot="1" x14ac:dyDescent="0.3">
      <c r="A18" s="103"/>
      <c r="B18" s="201" t="s">
        <v>53</v>
      </c>
      <c r="C18" s="201"/>
      <c r="D18" s="142"/>
      <c r="E18" s="96"/>
    </row>
    <row r="19" spans="1:5" s="66" customFormat="1" ht="31.9" customHeight="1" x14ac:dyDescent="0.25">
      <c r="A19" s="107">
        <v>5</v>
      </c>
      <c r="B19" s="210" t="s">
        <v>131</v>
      </c>
      <c r="C19" s="210"/>
      <c r="D19" s="122"/>
      <c r="E19" s="147"/>
    </row>
    <row r="20" spans="1:5" s="66" customFormat="1" thickBot="1" x14ac:dyDescent="0.3">
      <c r="A20" s="108"/>
      <c r="B20" s="200" t="s">
        <v>129</v>
      </c>
      <c r="C20" s="200"/>
      <c r="D20" s="120"/>
      <c r="E20" s="92"/>
    </row>
    <row r="21" spans="1:5" s="66" customFormat="1" ht="15" x14ac:dyDescent="0.25">
      <c r="A21" s="107">
        <v>6</v>
      </c>
      <c r="B21" s="205" t="s">
        <v>59</v>
      </c>
      <c r="C21" s="205"/>
      <c r="D21" s="122" t="s">
        <v>130</v>
      </c>
      <c r="E21" s="91"/>
    </row>
    <row r="22" spans="1:5" s="66" customFormat="1" thickBot="1" x14ac:dyDescent="0.3">
      <c r="A22" s="103"/>
      <c r="B22" s="109"/>
      <c r="C22" s="106"/>
      <c r="D22" s="121"/>
      <c r="E22" s="93"/>
    </row>
    <row r="23" spans="1:5" s="66" customFormat="1" ht="15" x14ac:dyDescent="0.25">
      <c r="A23" s="107">
        <v>7</v>
      </c>
      <c r="B23" s="205" t="s">
        <v>60</v>
      </c>
      <c r="C23" s="206"/>
      <c r="D23" s="128" t="s">
        <v>124</v>
      </c>
      <c r="E23" s="91"/>
    </row>
    <row r="24" spans="1:5" s="66" customFormat="1" thickBot="1" x14ac:dyDescent="0.3">
      <c r="A24" s="103"/>
      <c r="B24" s="207" t="s">
        <v>54</v>
      </c>
      <c r="C24" s="208"/>
      <c r="D24" s="121"/>
      <c r="E24" s="93"/>
    </row>
    <row r="25" spans="1:5" s="66" customFormat="1" ht="15" x14ac:dyDescent="0.25">
      <c r="A25" s="107">
        <v>8</v>
      </c>
      <c r="B25" s="205" t="s">
        <v>61</v>
      </c>
      <c r="C25" s="205"/>
      <c r="D25" s="143"/>
      <c r="E25" s="91"/>
    </row>
    <row r="26" spans="1:5" s="66" customFormat="1" thickBot="1" x14ac:dyDescent="0.3">
      <c r="A26" s="103"/>
      <c r="B26" s="207" t="s">
        <v>55</v>
      </c>
      <c r="C26" s="207"/>
      <c r="D26" s="121"/>
      <c r="E26" s="93"/>
    </row>
    <row r="27" spans="1:5" s="66" customFormat="1" ht="15" x14ac:dyDescent="0.25">
      <c r="A27" s="107">
        <v>9</v>
      </c>
      <c r="B27" s="209" t="s">
        <v>65</v>
      </c>
      <c r="C27" s="209"/>
      <c r="D27" s="122"/>
      <c r="E27" s="97"/>
    </row>
    <row r="28" spans="1:5" s="66" customFormat="1" thickBot="1" x14ac:dyDescent="0.3">
      <c r="A28" s="103"/>
      <c r="B28" s="201" t="s">
        <v>66</v>
      </c>
      <c r="C28" s="201"/>
      <c r="D28" s="121"/>
      <c r="E28" s="98"/>
    </row>
    <row r="29" spans="1:5" s="66" customFormat="1" thickBot="1" x14ac:dyDescent="0.3">
      <c r="A29" s="102">
        <v>10</v>
      </c>
      <c r="B29" s="202" t="s">
        <v>62</v>
      </c>
      <c r="C29" s="202"/>
      <c r="D29" s="124" t="s">
        <v>153</v>
      </c>
      <c r="E29" s="99"/>
    </row>
    <row r="30" spans="1:5" s="66" customFormat="1" ht="31.5" customHeight="1" thickBot="1" x14ac:dyDescent="0.3">
      <c r="A30" s="102">
        <v>11</v>
      </c>
      <c r="B30" s="203" t="s">
        <v>83</v>
      </c>
      <c r="C30" s="203"/>
      <c r="D30" s="123"/>
      <c r="E30" s="99"/>
    </row>
    <row r="31" spans="1:5" s="66" customFormat="1" ht="31.15" customHeight="1" thickBot="1" x14ac:dyDescent="0.3">
      <c r="A31" s="103">
        <v>12</v>
      </c>
      <c r="B31" s="204" t="s">
        <v>84</v>
      </c>
      <c r="C31" s="204"/>
      <c r="D31" s="123"/>
      <c r="E31" s="100"/>
    </row>
    <row r="32" spans="1:5" s="66" customFormat="1" ht="15" x14ac:dyDescent="0.25">
      <c r="A32" s="108">
        <v>13</v>
      </c>
      <c r="B32" s="110" t="s">
        <v>77</v>
      </c>
      <c r="C32" s="117"/>
      <c r="D32" s="116" t="s">
        <v>69</v>
      </c>
      <c r="E32" s="89"/>
    </row>
    <row r="33" spans="1:11" s="66" customFormat="1" ht="15" x14ac:dyDescent="0.25">
      <c r="A33" s="108"/>
      <c r="B33" s="110"/>
      <c r="C33" s="117"/>
      <c r="D33" s="116" t="s">
        <v>70</v>
      </c>
      <c r="E33" s="89"/>
    </row>
    <row r="34" spans="1:11" s="66" customFormat="1" ht="15" x14ac:dyDescent="0.25">
      <c r="A34" s="108"/>
      <c r="B34" s="110"/>
      <c r="C34" s="117"/>
      <c r="D34" s="116" t="s">
        <v>71</v>
      </c>
      <c r="E34" s="89"/>
    </row>
    <row r="35" spans="1:11" s="66" customFormat="1" ht="15" x14ac:dyDescent="0.25">
      <c r="A35" s="108"/>
      <c r="B35" s="110"/>
      <c r="C35" s="117"/>
      <c r="D35" s="116" t="s">
        <v>72</v>
      </c>
      <c r="E35" s="89"/>
    </row>
    <row r="36" spans="1:11" s="66" customFormat="1" ht="15" x14ac:dyDescent="0.25">
      <c r="A36" s="108"/>
      <c r="B36" s="110"/>
      <c r="C36" s="117"/>
      <c r="D36" s="116" t="s">
        <v>73</v>
      </c>
      <c r="E36" s="89"/>
      <c r="G36" s="78"/>
    </row>
    <row r="37" spans="1:11" s="66" customFormat="1" ht="15" x14ac:dyDescent="0.25">
      <c r="A37" s="108"/>
      <c r="B37" s="110"/>
      <c r="C37" s="117"/>
      <c r="D37" s="116" t="s">
        <v>74</v>
      </c>
      <c r="E37" s="89"/>
    </row>
    <row r="38" spans="1:11" s="66" customFormat="1" ht="15" x14ac:dyDescent="0.25">
      <c r="A38" s="108"/>
      <c r="B38" s="110"/>
      <c r="C38" s="117"/>
      <c r="D38" s="116" t="s">
        <v>75</v>
      </c>
      <c r="E38" s="89"/>
    </row>
    <row r="39" spans="1:11" s="66" customFormat="1" ht="9.6" customHeight="1" thickBot="1" x14ac:dyDescent="0.3">
      <c r="A39" s="103"/>
      <c r="B39" s="105"/>
      <c r="C39" s="106"/>
      <c r="D39" s="115"/>
      <c r="E39" s="89"/>
      <c r="G39" s="78"/>
      <c r="K39" s="90"/>
    </row>
    <row r="40" spans="1:11" s="66" customFormat="1" ht="15" x14ac:dyDescent="0.25">
      <c r="A40" s="107">
        <v>14</v>
      </c>
      <c r="B40" s="111" t="s">
        <v>64</v>
      </c>
      <c r="C40" s="152"/>
      <c r="D40" s="153" t="s">
        <v>165</v>
      </c>
      <c r="E40" s="101"/>
    </row>
    <row r="41" spans="1:11" s="66" customFormat="1" ht="7.9" customHeight="1" thickBot="1" x14ac:dyDescent="0.3">
      <c r="A41" s="154"/>
      <c r="B41" s="105"/>
      <c r="C41" s="106"/>
      <c r="D41" s="106"/>
      <c r="E41" s="155"/>
    </row>
  </sheetData>
  <mergeCells count="29">
    <mergeCell ref="B8:C8"/>
    <mergeCell ref="B3:C3"/>
    <mergeCell ref="A1:E1"/>
    <mergeCell ref="B4:C4"/>
    <mergeCell ref="B5:C5"/>
    <mergeCell ref="B6:C6"/>
    <mergeCell ref="B7:C7"/>
    <mergeCell ref="B18:C18"/>
    <mergeCell ref="B19:C19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0:C20"/>
    <mergeCell ref="B28:C28"/>
    <mergeCell ref="B29:C29"/>
    <mergeCell ref="B30:C30"/>
    <mergeCell ref="B31:C31"/>
    <mergeCell ref="B21:C21"/>
    <mergeCell ref="B23:C23"/>
    <mergeCell ref="B24:C24"/>
    <mergeCell ref="B25:C25"/>
    <mergeCell ref="B26:C26"/>
    <mergeCell ref="B27:C27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A699-3903-43FB-B6B7-C7191BEE483A}">
  <sheetPr>
    <tabColor theme="9"/>
    <pageSetUpPr fitToPage="1"/>
  </sheetPr>
  <dimension ref="A1:P29"/>
  <sheetViews>
    <sheetView tabSelected="1" zoomScaleNormal="100" zoomScaleSheetLayoutView="100" workbookViewId="0">
      <selection activeCell="E24" sqref="E24"/>
    </sheetView>
  </sheetViews>
  <sheetFormatPr defaultColWidth="8.85546875" defaultRowHeight="12.75" x14ac:dyDescent="0.2"/>
  <cols>
    <col min="1" max="1" width="31.140625" style="61" customWidth="1"/>
    <col min="2" max="2" width="15.28515625" style="61" customWidth="1"/>
    <col min="3" max="3" width="14.85546875" style="61" customWidth="1"/>
    <col min="4" max="4" width="9.42578125" style="61" customWidth="1"/>
    <col min="5" max="5" width="15.28515625" style="61" customWidth="1"/>
    <col min="6" max="6" width="15" style="61" customWidth="1"/>
    <col min="7" max="7" width="15.7109375" style="61" customWidth="1"/>
    <col min="8" max="16384" width="8.85546875" style="61"/>
  </cols>
  <sheetData>
    <row r="1" spans="1:16" ht="18.75" x14ac:dyDescent="0.3">
      <c r="A1" s="240" t="s">
        <v>167</v>
      </c>
      <c r="B1" s="240"/>
      <c r="C1" s="240"/>
      <c r="D1" s="240"/>
      <c r="E1" s="240"/>
      <c r="F1" s="240"/>
      <c r="G1" s="240"/>
    </row>
    <row r="2" spans="1:16" s="62" customFormat="1" ht="15.75" x14ac:dyDescent="0.25">
      <c r="A2" s="60" t="s">
        <v>11</v>
      </c>
      <c r="B2" s="241" t="str">
        <f>('1. Applicant Info'!D4)</f>
        <v>Insert Legal Applicant Name</v>
      </c>
      <c r="C2" s="241"/>
      <c r="D2" s="241"/>
      <c r="E2" s="241"/>
      <c r="F2" s="83" t="s">
        <v>40</v>
      </c>
      <c r="G2" s="84">
        <f>SUM('1. Applicant Info'!E2)</f>
        <v>2025</v>
      </c>
    </row>
    <row r="3" spans="1:16" ht="8.4499999999999993" customHeight="1" x14ac:dyDescent="0.2"/>
    <row r="4" spans="1:16" ht="92.25" customHeight="1" x14ac:dyDescent="0.2">
      <c r="A4" s="63" t="s">
        <v>85</v>
      </c>
      <c r="B4" s="64" t="s">
        <v>33</v>
      </c>
      <c r="C4" s="64" t="s">
        <v>86</v>
      </c>
      <c r="D4" s="64" t="s">
        <v>34</v>
      </c>
      <c r="E4" s="64" t="s">
        <v>35</v>
      </c>
      <c r="F4" s="64" t="s">
        <v>38</v>
      </c>
      <c r="G4" s="64" t="s">
        <v>36</v>
      </c>
    </row>
    <row r="5" spans="1:16" ht="17.45" customHeight="1" x14ac:dyDescent="0.2">
      <c r="A5" s="236" t="s">
        <v>199</v>
      </c>
      <c r="B5" s="237"/>
      <c r="C5" s="237"/>
      <c r="D5" s="237"/>
      <c r="E5" s="237"/>
      <c r="F5" s="237"/>
      <c r="G5" s="238"/>
    </row>
    <row r="6" spans="1:16" ht="15" x14ac:dyDescent="0.2">
      <c r="A6" s="156" t="s">
        <v>160</v>
      </c>
      <c r="B6" s="230">
        <v>0</v>
      </c>
      <c r="C6" s="217">
        <v>0</v>
      </c>
      <c r="D6" s="217">
        <v>0</v>
      </c>
      <c r="E6" s="217">
        <v>0</v>
      </c>
      <c r="F6" s="233">
        <f>(A9*E6)</f>
        <v>0</v>
      </c>
      <c r="G6" s="217"/>
      <c r="I6" s="21" t="s">
        <v>94</v>
      </c>
    </row>
    <row r="7" spans="1:16" ht="15" customHeight="1" x14ac:dyDescent="0.2">
      <c r="A7" s="149" t="s">
        <v>133</v>
      </c>
      <c r="B7" s="231"/>
      <c r="C7" s="218"/>
      <c r="D7" s="218"/>
      <c r="E7" s="218"/>
      <c r="F7" s="234"/>
      <c r="G7" s="218"/>
      <c r="I7" s="61">
        <v>1</v>
      </c>
      <c r="J7" s="61" t="s">
        <v>133</v>
      </c>
    </row>
    <row r="8" spans="1:16" ht="15" customHeight="1" x14ac:dyDescent="0.2">
      <c r="A8" s="157" t="s">
        <v>137</v>
      </c>
      <c r="B8" s="231"/>
      <c r="C8" s="218"/>
      <c r="D8" s="218"/>
      <c r="E8" s="218"/>
      <c r="F8" s="234"/>
      <c r="G8" s="218"/>
      <c r="I8" s="61">
        <v>2</v>
      </c>
      <c r="J8" s="61" t="s">
        <v>196</v>
      </c>
    </row>
    <row r="9" spans="1:16" ht="15" customHeight="1" x14ac:dyDescent="0.2">
      <c r="A9" s="158">
        <v>0</v>
      </c>
      <c r="B9" s="232"/>
      <c r="C9" s="219"/>
      <c r="D9" s="219"/>
      <c r="E9" s="219"/>
      <c r="F9" s="235"/>
      <c r="G9" s="219"/>
      <c r="I9" s="61">
        <v>3</v>
      </c>
      <c r="J9" s="61" t="s">
        <v>146</v>
      </c>
    </row>
    <row r="10" spans="1:16" ht="15" customHeight="1" x14ac:dyDescent="0.2">
      <c r="A10" s="156" t="s">
        <v>132</v>
      </c>
      <c r="B10" s="229">
        <v>0</v>
      </c>
      <c r="C10" s="216">
        <v>0</v>
      </c>
      <c r="D10" s="216">
        <v>0</v>
      </c>
      <c r="E10" s="216">
        <v>0</v>
      </c>
      <c r="F10" s="233">
        <f>(A13*E10)</f>
        <v>0</v>
      </c>
      <c r="G10" s="216"/>
      <c r="I10" s="61">
        <v>4</v>
      </c>
      <c r="J10" s="61" t="s">
        <v>192</v>
      </c>
    </row>
    <row r="11" spans="1:16" ht="15" customHeight="1" x14ac:dyDescent="0.2">
      <c r="A11" s="149" t="s">
        <v>133</v>
      </c>
      <c r="B11" s="229"/>
      <c r="C11" s="216"/>
      <c r="D11" s="216"/>
      <c r="E11" s="216"/>
      <c r="F11" s="234"/>
      <c r="G11" s="216"/>
      <c r="I11" s="61">
        <v>5</v>
      </c>
      <c r="J11" s="61" t="s">
        <v>193</v>
      </c>
    </row>
    <row r="12" spans="1:16" ht="15" customHeight="1" x14ac:dyDescent="0.2">
      <c r="A12" s="157" t="s">
        <v>137</v>
      </c>
      <c r="B12" s="229"/>
      <c r="C12" s="216"/>
      <c r="D12" s="216"/>
      <c r="E12" s="216"/>
      <c r="F12" s="234"/>
      <c r="G12" s="216"/>
      <c r="I12" s="61">
        <v>6</v>
      </c>
      <c r="J12" s="61" t="s">
        <v>194</v>
      </c>
    </row>
    <row r="13" spans="1:16" ht="15" customHeight="1" x14ac:dyDescent="0.2">
      <c r="A13" s="158">
        <v>0</v>
      </c>
      <c r="B13" s="229"/>
      <c r="C13" s="216"/>
      <c r="D13" s="216"/>
      <c r="E13" s="216"/>
      <c r="F13" s="235"/>
      <c r="G13" s="216"/>
      <c r="I13" s="61">
        <v>7</v>
      </c>
      <c r="J13" s="61" t="s">
        <v>195</v>
      </c>
    </row>
    <row r="14" spans="1:16" ht="15.75" x14ac:dyDescent="0.2">
      <c r="A14" s="79" t="s">
        <v>37</v>
      </c>
      <c r="B14" s="65"/>
      <c r="C14" s="65"/>
      <c r="D14" s="65"/>
      <c r="E14" s="68">
        <f>SUM(E6:E13)</f>
        <v>0</v>
      </c>
      <c r="F14" s="148">
        <f>SUM(F6:F13)</f>
        <v>0</v>
      </c>
      <c r="G14" s="65"/>
    </row>
    <row r="15" spans="1:16" ht="17.45" customHeight="1" x14ac:dyDescent="0.2">
      <c r="A15" s="236" t="s">
        <v>200</v>
      </c>
      <c r="B15" s="237"/>
      <c r="C15" s="237"/>
      <c r="D15" s="237"/>
      <c r="E15" s="237"/>
      <c r="F15" s="237"/>
      <c r="G15" s="238"/>
      <c r="I15" s="239" t="s">
        <v>183</v>
      </c>
      <c r="J15" s="239"/>
      <c r="K15" s="239"/>
      <c r="L15" s="239"/>
      <c r="M15" s="239"/>
      <c r="N15" s="239"/>
      <c r="O15" s="239"/>
      <c r="P15" s="239"/>
    </row>
    <row r="16" spans="1:16" ht="14.45" customHeight="1" x14ac:dyDescent="0.2">
      <c r="A16" s="156" t="s">
        <v>160</v>
      </c>
      <c r="B16" s="229">
        <v>0</v>
      </c>
      <c r="C16" s="216">
        <v>0</v>
      </c>
      <c r="D16" s="216">
        <v>0</v>
      </c>
      <c r="E16" s="216">
        <v>0</v>
      </c>
      <c r="F16" s="233">
        <f>(A19*E16)</f>
        <v>0</v>
      </c>
      <c r="G16" s="216"/>
      <c r="I16" s="239"/>
      <c r="J16" s="239"/>
      <c r="K16" s="239"/>
      <c r="L16" s="239"/>
      <c r="M16" s="239"/>
      <c r="N16" s="239"/>
      <c r="O16" s="239"/>
      <c r="P16" s="239"/>
    </row>
    <row r="17" spans="1:9" ht="15" customHeight="1" x14ac:dyDescent="0.2">
      <c r="A17" s="149" t="s">
        <v>133</v>
      </c>
      <c r="B17" s="229"/>
      <c r="C17" s="216"/>
      <c r="D17" s="216"/>
      <c r="E17" s="216"/>
      <c r="F17" s="234"/>
      <c r="G17" s="216"/>
    </row>
    <row r="18" spans="1:9" ht="15" customHeight="1" x14ac:dyDescent="0.2">
      <c r="A18" s="157" t="s">
        <v>137</v>
      </c>
      <c r="B18" s="229"/>
      <c r="C18" s="216"/>
      <c r="D18" s="216"/>
      <c r="E18" s="216"/>
      <c r="F18" s="234"/>
      <c r="G18" s="216"/>
      <c r="I18" s="190" t="s">
        <v>198</v>
      </c>
    </row>
    <row r="19" spans="1:9" ht="15" customHeight="1" x14ac:dyDescent="0.2">
      <c r="A19" s="158">
        <v>0</v>
      </c>
      <c r="B19" s="229"/>
      <c r="C19" s="216"/>
      <c r="D19" s="216"/>
      <c r="E19" s="216"/>
      <c r="F19" s="235"/>
      <c r="G19" s="216"/>
    </row>
    <row r="20" spans="1:9" ht="15" customHeight="1" x14ac:dyDescent="0.2">
      <c r="A20" s="156" t="s">
        <v>132</v>
      </c>
      <c r="B20" s="229">
        <v>0</v>
      </c>
      <c r="C20" s="216">
        <v>0</v>
      </c>
      <c r="D20" s="216">
        <v>0</v>
      </c>
      <c r="E20" s="216">
        <v>0</v>
      </c>
      <c r="F20" s="233">
        <f>(A23*E20)</f>
        <v>0</v>
      </c>
      <c r="G20" s="216"/>
    </row>
    <row r="21" spans="1:9" ht="15" customHeight="1" x14ac:dyDescent="0.2">
      <c r="A21" s="149" t="s">
        <v>133</v>
      </c>
      <c r="B21" s="229"/>
      <c r="C21" s="216"/>
      <c r="D21" s="216"/>
      <c r="E21" s="216"/>
      <c r="F21" s="234"/>
      <c r="G21" s="216"/>
    </row>
    <row r="22" spans="1:9" ht="15" customHeight="1" x14ac:dyDescent="0.2">
      <c r="A22" s="157" t="s">
        <v>137</v>
      </c>
      <c r="B22" s="229"/>
      <c r="C22" s="216"/>
      <c r="D22" s="216"/>
      <c r="E22" s="216"/>
      <c r="F22" s="234"/>
      <c r="G22" s="216"/>
    </row>
    <row r="23" spans="1:9" ht="15" customHeight="1" x14ac:dyDescent="0.2">
      <c r="A23" s="158">
        <v>0</v>
      </c>
      <c r="B23" s="229"/>
      <c r="C23" s="216"/>
      <c r="D23" s="216"/>
      <c r="E23" s="216"/>
      <c r="F23" s="235"/>
      <c r="G23" s="216"/>
    </row>
    <row r="24" spans="1:9" ht="16.5" thickBot="1" x14ac:dyDescent="0.25">
      <c r="A24" s="181" t="s">
        <v>37</v>
      </c>
      <c r="B24" s="176"/>
      <c r="C24" s="177"/>
      <c r="D24" s="177"/>
      <c r="E24" s="180">
        <f>SUM(E16:E23)</f>
        <v>0</v>
      </c>
      <c r="F24" s="179">
        <f>SUM(F16:F23)</f>
        <v>0</v>
      </c>
      <c r="G24" s="178"/>
    </row>
    <row r="25" spans="1:9" ht="15.75" x14ac:dyDescent="0.2">
      <c r="A25" s="183"/>
      <c r="B25" s="184"/>
      <c r="C25" s="185"/>
      <c r="D25" s="186" t="s">
        <v>197</v>
      </c>
      <c r="E25" s="194">
        <f>SUM(E14+E24)</f>
        <v>0</v>
      </c>
      <c r="F25" s="187">
        <f>SUM(F14+F24)</f>
        <v>0</v>
      </c>
      <c r="G25" s="188"/>
    </row>
    <row r="26" spans="1:9" s="85" customFormat="1" ht="54.6" customHeight="1" x14ac:dyDescent="0.2">
      <c r="A26" s="226" t="s">
        <v>135</v>
      </c>
      <c r="B26" s="227"/>
      <c r="C26" s="227"/>
      <c r="D26" s="227"/>
      <c r="E26" s="227"/>
      <c r="F26" s="227"/>
      <c r="G26" s="228"/>
    </row>
    <row r="27" spans="1:9" ht="30" customHeight="1" x14ac:dyDescent="0.2">
      <c r="A27" s="223" t="s">
        <v>134</v>
      </c>
      <c r="B27" s="224"/>
      <c r="C27" s="224"/>
      <c r="D27" s="224"/>
      <c r="E27" s="224"/>
      <c r="F27" s="224"/>
      <c r="G27" s="225"/>
    </row>
    <row r="28" spans="1:9" x14ac:dyDescent="0.2">
      <c r="A28" s="150" t="s">
        <v>136</v>
      </c>
      <c r="B28" s="137"/>
      <c r="C28" s="137"/>
      <c r="D28" s="137"/>
      <c r="E28" s="137"/>
      <c r="F28" s="137"/>
      <c r="G28" s="138"/>
    </row>
    <row r="29" spans="1:9" ht="37.15" customHeight="1" x14ac:dyDescent="0.2">
      <c r="A29" s="220"/>
      <c r="B29" s="221"/>
      <c r="C29" s="221"/>
      <c r="D29" s="221"/>
      <c r="E29" s="221"/>
      <c r="F29" s="221"/>
      <c r="G29" s="222"/>
    </row>
  </sheetData>
  <mergeCells count="32">
    <mergeCell ref="A5:G5"/>
    <mergeCell ref="I15:P16"/>
    <mergeCell ref="A1:G1"/>
    <mergeCell ref="B2:E2"/>
    <mergeCell ref="B10:B13"/>
    <mergeCell ref="C10:C13"/>
    <mergeCell ref="D10:D13"/>
    <mergeCell ref="E10:E13"/>
    <mergeCell ref="F10:F13"/>
    <mergeCell ref="F16:F19"/>
    <mergeCell ref="G16:G19"/>
    <mergeCell ref="C20:C23"/>
    <mergeCell ref="D20:D23"/>
    <mergeCell ref="E20:E23"/>
    <mergeCell ref="F20:F23"/>
    <mergeCell ref="A15:G15"/>
    <mergeCell ref="G20:G23"/>
    <mergeCell ref="G6:G9"/>
    <mergeCell ref="G10:G13"/>
    <mergeCell ref="A29:G29"/>
    <mergeCell ref="A27:G27"/>
    <mergeCell ref="A26:G26"/>
    <mergeCell ref="B16:B19"/>
    <mergeCell ref="C16:C19"/>
    <mergeCell ref="D16:D19"/>
    <mergeCell ref="E16:E19"/>
    <mergeCell ref="B6:B9"/>
    <mergeCell ref="C6:C9"/>
    <mergeCell ref="D6:D9"/>
    <mergeCell ref="E6:E9"/>
    <mergeCell ref="F6:F9"/>
    <mergeCell ref="B20:B23"/>
  </mergeCells>
  <printOptions horizontalCentered="1"/>
  <pageMargins left="0.25" right="0.25" top="0.75" bottom="0.75" header="0.3" footer="0.3"/>
  <pageSetup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CFAA-D966-40A2-B20A-9EBD98EDABC9}">
  <sheetPr>
    <tabColor theme="9"/>
  </sheetPr>
  <dimension ref="A1:J20"/>
  <sheetViews>
    <sheetView zoomScaleNormal="100" zoomScaleSheetLayoutView="100" workbookViewId="0">
      <selection sqref="A1:H1"/>
    </sheetView>
  </sheetViews>
  <sheetFormatPr defaultColWidth="8.85546875" defaultRowHeight="12.75" x14ac:dyDescent="0.2"/>
  <cols>
    <col min="1" max="1" width="4.85546875" style="159" customWidth="1"/>
    <col min="2" max="2" width="7.42578125" style="159" customWidth="1"/>
    <col min="3" max="3" width="17.42578125" style="159" customWidth="1"/>
    <col min="4" max="4" width="14.7109375" style="159" customWidth="1"/>
    <col min="5" max="5" width="21.42578125" style="159" customWidth="1"/>
    <col min="6" max="6" width="18" style="159" customWidth="1"/>
    <col min="7" max="7" width="14.7109375" style="159" customWidth="1"/>
    <col min="8" max="8" width="16.85546875" style="159" customWidth="1"/>
    <col min="9" max="16384" width="8.85546875" style="159"/>
  </cols>
  <sheetData>
    <row r="1" spans="1:10" ht="18.75" x14ac:dyDescent="0.2">
      <c r="A1" s="242" t="s">
        <v>168</v>
      </c>
      <c r="B1" s="242"/>
      <c r="C1" s="242"/>
      <c r="D1" s="242"/>
      <c r="E1" s="242"/>
      <c r="F1" s="242"/>
      <c r="G1" s="242"/>
      <c r="H1" s="242"/>
    </row>
    <row r="2" spans="1:10" ht="24.6" customHeight="1" x14ac:dyDescent="0.2">
      <c r="A2" s="243" t="s">
        <v>143</v>
      </c>
      <c r="B2" s="244"/>
      <c r="C2" s="244"/>
      <c r="D2" s="244"/>
      <c r="E2" s="244"/>
      <c r="F2" s="244"/>
      <c r="G2" s="244"/>
      <c r="H2" s="244"/>
    </row>
    <row r="3" spans="1:10" ht="23.45" customHeight="1" x14ac:dyDescent="0.25">
      <c r="A3" s="62"/>
      <c r="C3" s="160" t="s">
        <v>11</v>
      </c>
      <c r="D3" s="161" t="str">
        <f>('1. Applicant Info'!D4)</f>
        <v>Insert Legal Applicant Name</v>
      </c>
      <c r="G3" s="83" t="s">
        <v>40</v>
      </c>
      <c r="H3" s="84">
        <f>SUM('1. Applicant Info'!E2)</f>
        <v>2025</v>
      </c>
    </row>
    <row r="4" spans="1:10" ht="8.4499999999999993" customHeight="1" x14ac:dyDescent="0.2">
      <c r="C4" s="162"/>
    </row>
    <row r="5" spans="1:10" s="164" customFormat="1" ht="72.599999999999994" customHeight="1" x14ac:dyDescent="0.2">
      <c r="A5" s="163"/>
      <c r="B5" s="163" t="s">
        <v>26</v>
      </c>
      <c r="C5" s="163" t="s">
        <v>28</v>
      </c>
      <c r="D5" s="163" t="s">
        <v>29</v>
      </c>
      <c r="E5" s="163" t="s">
        <v>27</v>
      </c>
      <c r="F5" s="163" t="s">
        <v>30</v>
      </c>
      <c r="G5" s="163" t="s">
        <v>31</v>
      </c>
      <c r="H5" s="163" t="s">
        <v>32</v>
      </c>
    </row>
    <row r="6" spans="1:10" ht="15.75" x14ac:dyDescent="0.25">
      <c r="A6" s="165">
        <v>1</v>
      </c>
      <c r="B6" s="165"/>
      <c r="C6" s="166"/>
      <c r="D6" s="166"/>
      <c r="E6" s="166"/>
      <c r="F6" s="166"/>
      <c r="G6" s="166"/>
      <c r="H6" s="166"/>
      <c r="J6" s="78" t="s">
        <v>42</v>
      </c>
    </row>
    <row r="7" spans="1:10" ht="15.75" x14ac:dyDescent="0.25">
      <c r="A7" s="165">
        <v>2</v>
      </c>
      <c r="B7" s="165"/>
      <c r="C7" s="166"/>
      <c r="D7" s="166"/>
      <c r="E7" s="166"/>
      <c r="F7" s="166"/>
      <c r="G7" s="166"/>
      <c r="H7" s="166"/>
      <c r="J7" s="78" t="s">
        <v>126</v>
      </c>
    </row>
    <row r="8" spans="1:10" ht="15.75" x14ac:dyDescent="0.2">
      <c r="A8" s="165">
        <v>3</v>
      </c>
      <c r="B8" s="165"/>
      <c r="C8" s="166"/>
      <c r="D8" s="166"/>
      <c r="E8" s="166"/>
      <c r="F8" s="166"/>
      <c r="G8" s="166"/>
      <c r="H8" s="166"/>
    </row>
    <row r="9" spans="1:10" ht="15.75" x14ac:dyDescent="0.2">
      <c r="A9" s="165">
        <v>4</v>
      </c>
      <c r="B9" s="165"/>
      <c r="C9" s="166"/>
      <c r="D9" s="166"/>
      <c r="E9" s="166"/>
      <c r="F9" s="166"/>
      <c r="G9" s="166"/>
      <c r="H9" s="166"/>
    </row>
    <row r="10" spans="1:10" ht="15.75" x14ac:dyDescent="0.2">
      <c r="A10" s="165">
        <v>5</v>
      </c>
      <c r="B10" s="165"/>
      <c r="C10" s="166"/>
      <c r="D10" s="166"/>
      <c r="E10" s="166"/>
      <c r="F10" s="166"/>
      <c r="G10" s="166"/>
      <c r="H10" s="166"/>
    </row>
    <row r="11" spans="1:10" ht="15.75" x14ac:dyDescent="0.2">
      <c r="A11" s="165">
        <v>6</v>
      </c>
      <c r="B11" s="165"/>
      <c r="C11" s="166"/>
      <c r="D11" s="166"/>
      <c r="E11" s="166"/>
      <c r="F11" s="166"/>
      <c r="G11" s="166"/>
      <c r="H11" s="166"/>
    </row>
    <row r="12" spans="1:10" ht="15.75" x14ac:dyDescent="0.2">
      <c r="A12" s="165">
        <v>7</v>
      </c>
      <c r="B12" s="165"/>
      <c r="C12" s="165"/>
      <c r="D12" s="165"/>
      <c r="E12" s="165"/>
      <c r="F12" s="165"/>
      <c r="G12" s="165"/>
      <c r="H12" s="165"/>
    </row>
    <row r="13" spans="1:10" ht="15.75" x14ac:dyDescent="0.2">
      <c r="A13" s="165">
        <v>8</v>
      </c>
      <c r="B13" s="165"/>
      <c r="C13" s="165"/>
      <c r="D13" s="165"/>
      <c r="E13" s="165"/>
      <c r="F13" s="165"/>
      <c r="G13" s="165"/>
      <c r="H13" s="165"/>
    </row>
    <row r="14" spans="1:10" ht="15.75" x14ac:dyDescent="0.2">
      <c r="A14" s="165">
        <v>9</v>
      </c>
      <c r="B14" s="165"/>
      <c r="C14" s="165"/>
      <c r="D14" s="165"/>
      <c r="E14" s="165"/>
      <c r="F14" s="165"/>
      <c r="G14" s="165"/>
      <c r="H14" s="165"/>
    </row>
    <row r="15" spans="1:10" ht="15.75" x14ac:dyDescent="0.2">
      <c r="A15" s="165">
        <v>10</v>
      </c>
      <c r="B15" s="165"/>
      <c r="C15" s="165"/>
      <c r="D15" s="165"/>
      <c r="E15" s="165"/>
      <c r="F15" s="165"/>
      <c r="G15" s="165"/>
      <c r="H15" s="165"/>
    </row>
    <row r="16" spans="1:10" ht="15.75" x14ac:dyDescent="0.2">
      <c r="A16" s="165">
        <v>11</v>
      </c>
      <c r="B16" s="165"/>
      <c r="C16" s="165"/>
      <c r="D16" s="165"/>
      <c r="E16" s="165"/>
      <c r="F16" s="165"/>
      <c r="G16" s="165"/>
      <c r="H16" s="165"/>
    </row>
    <row r="17" spans="1:8" ht="15.75" x14ac:dyDescent="0.2">
      <c r="A17" s="165">
        <v>12</v>
      </c>
      <c r="B17" s="165"/>
      <c r="C17" s="165"/>
      <c r="D17" s="165"/>
      <c r="E17" s="165"/>
      <c r="F17" s="165"/>
      <c r="G17" s="165"/>
      <c r="H17" s="165"/>
    </row>
    <row r="18" spans="1:8" ht="15.75" x14ac:dyDescent="0.2">
      <c r="A18" s="165">
        <v>13</v>
      </c>
      <c r="B18" s="165"/>
      <c r="C18" s="165"/>
      <c r="D18" s="165"/>
      <c r="E18" s="165"/>
      <c r="F18" s="165"/>
      <c r="G18" s="165"/>
      <c r="H18" s="165"/>
    </row>
    <row r="19" spans="1:8" ht="15.75" x14ac:dyDescent="0.2">
      <c r="A19" s="165">
        <v>14</v>
      </c>
      <c r="B19" s="165"/>
      <c r="C19" s="165"/>
      <c r="D19" s="165"/>
      <c r="E19" s="165"/>
      <c r="F19" s="165"/>
      <c r="G19" s="165"/>
      <c r="H19" s="165"/>
    </row>
    <row r="20" spans="1:8" ht="15.75" x14ac:dyDescent="0.2">
      <c r="A20" s="165">
        <v>15</v>
      </c>
      <c r="B20" s="165"/>
      <c r="C20" s="165"/>
      <c r="D20" s="165"/>
      <c r="E20" s="165"/>
      <c r="F20" s="165"/>
      <c r="G20" s="165"/>
      <c r="H20" s="165"/>
    </row>
  </sheetData>
  <mergeCells count="2">
    <mergeCell ref="A1:H1"/>
    <mergeCell ref="A2:H2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C224-08AF-4D91-9315-F265A7FADA37}">
  <sheetPr>
    <tabColor theme="9"/>
    <pageSetUpPr fitToPage="1"/>
  </sheetPr>
  <dimension ref="A1:H17"/>
  <sheetViews>
    <sheetView zoomScaleNormal="100" zoomScaleSheetLayoutView="106" workbookViewId="0">
      <selection activeCell="F13" sqref="F13"/>
    </sheetView>
  </sheetViews>
  <sheetFormatPr defaultRowHeight="12.75" x14ac:dyDescent="0.2"/>
  <cols>
    <col min="1" max="1" width="18.5703125" customWidth="1"/>
    <col min="2" max="2" width="15.7109375" customWidth="1"/>
    <col min="3" max="3" width="20.42578125" customWidth="1"/>
    <col min="6" max="6" width="15.7109375" customWidth="1"/>
    <col min="8" max="8" width="8.85546875" style="21"/>
  </cols>
  <sheetData>
    <row r="1" spans="1:6" ht="18.75" x14ac:dyDescent="0.2">
      <c r="A1" s="246" t="s">
        <v>169</v>
      </c>
      <c r="B1" s="246"/>
      <c r="C1" s="246"/>
      <c r="D1" s="246"/>
      <c r="E1" s="189"/>
      <c r="F1" s="189"/>
    </row>
    <row r="2" spans="1:6" ht="15" x14ac:dyDescent="0.2">
      <c r="A2" s="13"/>
      <c r="B2" s="13"/>
      <c r="C2" s="12"/>
      <c r="D2" s="12"/>
      <c r="E2" s="12"/>
      <c r="F2" s="12"/>
    </row>
    <row r="3" spans="1:6" ht="30.6" customHeight="1" x14ac:dyDescent="0.2">
      <c r="A3" s="130" t="s">
        <v>0</v>
      </c>
      <c r="B3" s="245" t="str">
        <f>('1. Applicant Info'!D23)</f>
        <v>List County/City</v>
      </c>
      <c r="C3" s="245"/>
      <c r="D3" s="245"/>
      <c r="E3" s="245"/>
      <c r="F3" s="12"/>
    </row>
    <row r="4" spans="1:6" ht="15.75" x14ac:dyDescent="0.25">
      <c r="A4" s="14" t="s">
        <v>8</v>
      </c>
      <c r="B4" s="22">
        <f>SUM('1. Applicant Info'!E2)</f>
        <v>2025</v>
      </c>
      <c r="D4" s="12"/>
      <c r="E4" s="12"/>
      <c r="F4" s="12"/>
    </row>
    <row r="5" spans="1:6" ht="15.75" x14ac:dyDescent="0.2">
      <c r="A5" s="14"/>
      <c r="B5" s="14"/>
      <c r="C5" s="20" t="s">
        <v>9</v>
      </c>
      <c r="D5" s="86" t="s">
        <v>10</v>
      </c>
      <c r="F5" s="12"/>
    </row>
    <row r="6" spans="1:6" ht="15.75" x14ac:dyDescent="0.2">
      <c r="A6" s="14" t="s">
        <v>1</v>
      </c>
      <c r="B6" s="15" t="str">
        <f>('1. Applicant Info'!D29)</f>
        <v xml:space="preserve">UPT- </v>
      </c>
      <c r="D6" s="12"/>
    </row>
    <row r="7" spans="1:6" ht="15" x14ac:dyDescent="0.2">
      <c r="A7" s="13"/>
      <c r="B7" s="13"/>
      <c r="C7" s="12"/>
      <c r="D7" s="12"/>
      <c r="E7" s="12"/>
      <c r="F7" s="12"/>
    </row>
    <row r="8" spans="1:6" s="21" customFormat="1" ht="15" customHeight="1" x14ac:dyDescent="0.25">
      <c r="A8" s="19" t="s">
        <v>12</v>
      </c>
      <c r="B8" s="80" t="str">
        <f>('1. Applicant Info'!D4)</f>
        <v>Insert Legal Applicant Name</v>
      </c>
      <c r="D8" s="80"/>
      <c r="E8" s="80"/>
    </row>
    <row r="9" spans="1:6" ht="15" customHeight="1" x14ac:dyDescent="0.2">
      <c r="A9" s="13"/>
      <c r="B9" s="13"/>
      <c r="C9" s="12"/>
      <c r="D9" s="12"/>
      <c r="E9" s="12"/>
      <c r="F9" s="12"/>
    </row>
    <row r="11" spans="1:6" ht="21" x14ac:dyDescent="0.2">
      <c r="A11" s="26" t="s">
        <v>2</v>
      </c>
      <c r="B11" s="71"/>
      <c r="C11" s="27"/>
    </row>
    <row r="12" spans="1:6" ht="15.75" x14ac:dyDescent="0.2">
      <c r="A12" s="14"/>
      <c r="B12" s="14"/>
      <c r="C12" s="12"/>
    </row>
    <row r="13" spans="1:6" ht="15.75" x14ac:dyDescent="0.2">
      <c r="A13" s="14" t="s">
        <v>162</v>
      </c>
      <c r="B13" s="14"/>
      <c r="C13" s="69">
        <f>SUM('2. Vehicle Request Budget Form'!F14)</f>
        <v>0</v>
      </c>
      <c r="F13" s="21" t="s">
        <v>92</v>
      </c>
    </row>
    <row r="14" spans="1:6" ht="15.75" x14ac:dyDescent="0.2">
      <c r="A14" s="14"/>
      <c r="B14" s="14"/>
      <c r="C14" s="69"/>
    </row>
    <row r="15" spans="1:6" ht="15.75" x14ac:dyDescent="0.2">
      <c r="A15" s="14" t="s">
        <v>159</v>
      </c>
      <c r="B15" s="14"/>
      <c r="C15" s="69">
        <f>SUM('2. Vehicle Request Budget Form'!F24)</f>
        <v>0</v>
      </c>
    </row>
    <row r="16" spans="1:6" ht="15.75" x14ac:dyDescent="0.2">
      <c r="A16" s="14"/>
      <c r="B16" s="14"/>
      <c r="C16" s="16"/>
    </row>
    <row r="17" spans="1:3" ht="15.75" x14ac:dyDescent="0.2">
      <c r="A17" s="17" t="s">
        <v>3</v>
      </c>
      <c r="B17" s="17"/>
      <c r="C17" s="18">
        <f>SUM(C13:C16)</f>
        <v>0</v>
      </c>
    </row>
  </sheetData>
  <mergeCells count="2">
    <mergeCell ref="B3:E3"/>
    <mergeCell ref="A1:D1"/>
  </mergeCells>
  <printOptions horizontalCentered="1"/>
  <pageMargins left="0.7" right="0.7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CFE7-089B-455A-8EC3-015528A1B67F}">
  <sheetPr>
    <tabColor theme="4"/>
    <pageSetUpPr fitToPage="1"/>
  </sheetPr>
  <dimension ref="A1:K24"/>
  <sheetViews>
    <sheetView zoomScaleNormal="100" zoomScaleSheetLayoutView="100" workbookViewId="0">
      <selection activeCell="C20" sqref="C20:C22"/>
    </sheetView>
  </sheetViews>
  <sheetFormatPr defaultColWidth="8.85546875" defaultRowHeight="12.75" x14ac:dyDescent="0.2"/>
  <cols>
    <col min="1" max="1" width="19.28515625" style="1" customWidth="1"/>
    <col min="2" max="2" width="18.85546875" style="1" customWidth="1"/>
    <col min="3" max="3" width="20.42578125" style="1" customWidth="1"/>
    <col min="4" max="4" width="8.85546875" style="1"/>
    <col min="5" max="5" width="7.42578125" style="1" customWidth="1"/>
    <col min="6" max="6" width="2.42578125" style="1" customWidth="1"/>
    <col min="7" max="16384" width="8.85546875" style="1"/>
  </cols>
  <sheetData>
    <row r="1" spans="1:11" ht="18.75" x14ac:dyDescent="0.2">
      <c r="A1" s="248" t="s">
        <v>170</v>
      </c>
      <c r="B1" s="248"/>
      <c r="C1" s="248"/>
      <c r="D1" s="248"/>
      <c r="E1" s="248"/>
      <c r="F1" s="172"/>
    </row>
    <row r="2" spans="1:11" ht="18.75" x14ac:dyDescent="0.3">
      <c r="A2" s="173"/>
      <c r="B2" s="173"/>
      <c r="C2" s="173"/>
      <c r="D2" s="173"/>
      <c r="E2" s="173"/>
      <c r="F2" s="173"/>
      <c r="G2" s="144" t="s">
        <v>125</v>
      </c>
      <c r="H2" s="145"/>
      <c r="I2" s="145"/>
      <c r="J2" s="145"/>
      <c r="K2" s="145"/>
    </row>
    <row r="3" spans="1:11" ht="31.9" customHeight="1" x14ac:dyDescent="0.3">
      <c r="A3" s="129" t="s">
        <v>0</v>
      </c>
      <c r="B3" s="247" t="str">
        <f>('1. Applicant Info'!D23)</f>
        <v>List County/City</v>
      </c>
      <c r="C3" s="247"/>
      <c r="D3" s="247"/>
      <c r="E3" s="247"/>
      <c r="G3" s="144" t="s">
        <v>185</v>
      </c>
    </row>
    <row r="4" spans="1:11" ht="15.75" x14ac:dyDescent="0.25">
      <c r="A4" s="2" t="s">
        <v>8</v>
      </c>
      <c r="B4" s="22">
        <f>SUM('1. Applicant Info'!E2)</f>
        <v>2025</v>
      </c>
    </row>
    <row r="5" spans="1:11" ht="15.75" x14ac:dyDescent="0.25">
      <c r="A5" s="2"/>
      <c r="C5" s="6" t="s">
        <v>9</v>
      </c>
      <c r="D5" s="87" t="s">
        <v>10</v>
      </c>
    </row>
    <row r="6" spans="1:11" ht="15.75" x14ac:dyDescent="0.2">
      <c r="A6" s="2" t="s">
        <v>1</v>
      </c>
      <c r="B6" s="3" t="str">
        <f>('1. Applicant Info'!D29)</f>
        <v xml:space="preserve">UPT- </v>
      </c>
    </row>
    <row r="7" spans="1:11" ht="15" x14ac:dyDescent="0.2">
      <c r="A7" s="4"/>
    </row>
    <row r="8" spans="1:11" s="21" customFormat="1" ht="15.75" x14ac:dyDescent="0.25">
      <c r="A8" s="19" t="s">
        <v>12</v>
      </c>
      <c r="B8" s="80" t="str">
        <f>('1. Applicant Info'!D4)</f>
        <v>Insert Legal Applicant Name</v>
      </c>
    </row>
    <row r="9" spans="1:11" customFormat="1" ht="15" customHeight="1" x14ac:dyDescent="0.2">
      <c r="A9" s="1"/>
      <c r="B9" s="1"/>
      <c r="C9" s="1"/>
      <c r="D9" s="12"/>
      <c r="E9" s="12"/>
      <c r="F9" s="12"/>
    </row>
    <row r="10" spans="1:11" ht="21" x14ac:dyDescent="0.2">
      <c r="A10" s="29" t="s">
        <v>2</v>
      </c>
      <c r="B10" s="70"/>
      <c r="C10" s="28"/>
    </row>
    <row r="11" spans="1:11" ht="15.75" x14ac:dyDescent="0.2">
      <c r="A11" s="2"/>
      <c r="B11" s="2"/>
    </row>
    <row r="12" spans="1:11" ht="15.75" x14ac:dyDescent="0.2">
      <c r="A12" s="2" t="s">
        <v>163</v>
      </c>
      <c r="B12" s="2"/>
      <c r="C12" s="5">
        <f>'4.Capital Budget Sheet'!C13</f>
        <v>0</v>
      </c>
    </row>
    <row r="13" spans="1:11" ht="15.75" x14ac:dyDescent="0.2">
      <c r="A13" s="2"/>
      <c r="B13" s="2"/>
    </row>
    <row r="14" spans="1:11" ht="15.75" x14ac:dyDescent="0.2">
      <c r="A14" s="2" t="s">
        <v>158</v>
      </c>
      <c r="B14" s="2"/>
      <c r="C14" s="5">
        <f>SUM('4.Capital Budget Sheet'!C15)</f>
        <v>0</v>
      </c>
    </row>
    <row r="15" spans="1:11" ht="15.75" x14ac:dyDescent="0.2">
      <c r="A15" s="2"/>
      <c r="B15" s="2"/>
      <c r="C15" s="5"/>
    </row>
    <row r="16" spans="1:11" ht="15.75" x14ac:dyDescent="0.2">
      <c r="A16" s="7" t="s">
        <v>3</v>
      </c>
      <c r="B16" s="7"/>
      <c r="C16" s="8">
        <f>SUM(C12:C15)</f>
        <v>0</v>
      </c>
    </row>
    <row r="18" spans="1:3" ht="15.75" x14ac:dyDescent="0.2">
      <c r="A18" s="9" t="s">
        <v>184</v>
      </c>
      <c r="C18" s="10">
        <f>ROUND(SUM(C12),0)</f>
        <v>0</v>
      </c>
    </row>
    <row r="20" spans="1:3" s="23" customFormat="1" ht="15.75" x14ac:dyDescent="0.2">
      <c r="A20" s="9" t="s">
        <v>151</v>
      </c>
      <c r="B20" s="9"/>
      <c r="C20" s="10">
        <f>ROUND(SUM(C14*0.8),0)</f>
        <v>0</v>
      </c>
    </row>
    <row r="21" spans="1:3" s="23" customFormat="1" ht="15.75" x14ac:dyDescent="0.2">
      <c r="A21" s="9"/>
      <c r="B21" s="9"/>
      <c r="C21" s="10"/>
    </row>
    <row r="22" spans="1:3" s="23" customFormat="1" ht="15.75" x14ac:dyDescent="0.2">
      <c r="A22" s="9" t="s">
        <v>161</v>
      </c>
      <c r="B22" s="9"/>
      <c r="C22" s="10">
        <f>ROUND(SUM(C14*0.2),0)</f>
        <v>0</v>
      </c>
    </row>
    <row r="23" spans="1:3" ht="15.75" x14ac:dyDescent="0.2">
      <c r="A23" s="9"/>
      <c r="B23" s="9"/>
      <c r="C23" s="10"/>
    </row>
    <row r="24" spans="1:3" ht="15.75" x14ac:dyDescent="0.25">
      <c r="A24" s="191" t="s">
        <v>186</v>
      </c>
      <c r="B24" s="192"/>
      <c r="C24" s="193">
        <f>SUM(C18:C23)</f>
        <v>0</v>
      </c>
    </row>
  </sheetData>
  <mergeCells count="2">
    <mergeCell ref="B3:E3"/>
    <mergeCell ref="A1:E1"/>
  </mergeCells>
  <printOptions horizontalCentered="1"/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ACF4-8902-43C3-8918-F769AAD0B1C7}">
  <sheetPr>
    <tabColor theme="4"/>
    <pageSetUpPr fitToPage="1"/>
  </sheetPr>
  <dimension ref="A1:E17"/>
  <sheetViews>
    <sheetView zoomScaleNormal="100" zoomScaleSheetLayoutView="112" workbookViewId="0">
      <selection activeCell="C14" sqref="C14"/>
    </sheetView>
  </sheetViews>
  <sheetFormatPr defaultRowHeight="12.75" x14ac:dyDescent="0.2"/>
  <cols>
    <col min="1" max="1" width="19.140625" customWidth="1"/>
    <col min="2" max="2" width="15.85546875" customWidth="1"/>
    <col min="3" max="3" width="16.140625" customWidth="1"/>
    <col min="4" max="4" width="15.5703125" customWidth="1"/>
    <col min="5" max="5" width="15.7109375" customWidth="1"/>
  </cols>
  <sheetData>
    <row r="1" spans="1:5" ht="21" x14ac:dyDescent="0.2">
      <c r="A1" s="250" t="s">
        <v>171</v>
      </c>
      <c r="B1" s="250"/>
      <c r="C1" s="250"/>
      <c r="D1" s="250"/>
      <c r="E1" s="250"/>
    </row>
    <row r="2" spans="1:5" ht="21" customHeight="1" x14ac:dyDescent="0.2">
      <c r="A2" s="251" t="s">
        <v>152</v>
      </c>
      <c r="B2" s="251"/>
      <c r="C2" s="251"/>
      <c r="D2" s="251"/>
      <c r="E2" s="251"/>
    </row>
    <row r="3" spans="1:5" s="1" customFormat="1" ht="15.75" x14ac:dyDescent="0.2">
      <c r="A3" s="11" t="s">
        <v>49</v>
      </c>
      <c r="B3" s="3" t="str">
        <f>('1. Applicant Info'!D23)</f>
        <v>List County/City</v>
      </c>
      <c r="C3" s="3"/>
    </row>
    <row r="4" spans="1:5" s="1" customFormat="1" ht="15.75" x14ac:dyDescent="0.2">
      <c r="A4" s="82" t="s">
        <v>8</v>
      </c>
      <c r="B4" s="82">
        <f>SUM('1. Applicant Info'!E2)</f>
        <v>2025</v>
      </c>
    </row>
    <row r="5" spans="1:5" s="1" customFormat="1" ht="15.75" x14ac:dyDescent="0.2">
      <c r="A5" s="11" t="s">
        <v>1</v>
      </c>
      <c r="B5" s="258" t="str">
        <f>('1. Applicant Info'!D29)</f>
        <v xml:space="preserve">UPT- </v>
      </c>
      <c r="C5" s="258"/>
    </row>
    <row r="6" spans="1:5" ht="12" customHeight="1" x14ac:dyDescent="0.2">
      <c r="D6" s="25"/>
      <c r="E6" s="25"/>
    </row>
    <row r="7" spans="1:5" ht="19.899999999999999" customHeight="1" x14ac:dyDescent="0.2">
      <c r="A7" s="81" t="s">
        <v>12</v>
      </c>
      <c r="B7" s="259" t="str">
        <f>'4.Capital Budget Sheet'!B8</f>
        <v>Insert Legal Applicant Name</v>
      </c>
      <c r="C7" s="259"/>
      <c r="D7" s="259"/>
      <c r="E7" s="25"/>
    </row>
    <row r="8" spans="1:5" ht="12" customHeight="1" x14ac:dyDescent="0.2">
      <c r="A8" s="24"/>
      <c r="B8" s="24"/>
    </row>
    <row r="9" spans="1:5" ht="15.75" x14ac:dyDescent="0.2">
      <c r="A9" s="252" t="s">
        <v>5</v>
      </c>
      <c r="B9" s="253"/>
      <c r="C9" s="134" t="s">
        <v>6</v>
      </c>
      <c r="D9" s="134" t="s">
        <v>7</v>
      </c>
      <c r="E9" s="134" t="s">
        <v>150</v>
      </c>
    </row>
    <row r="10" spans="1:5" ht="15.75" x14ac:dyDescent="0.2">
      <c r="A10" s="254"/>
      <c r="B10" s="255"/>
      <c r="C10" s="135" t="s">
        <v>14</v>
      </c>
      <c r="D10" s="135" t="s">
        <v>15</v>
      </c>
      <c r="E10" s="135" t="s">
        <v>4</v>
      </c>
    </row>
    <row r="11" spans="1:5" ht="15.75" x14ac:dyDescent="0.2">
      <c r="A11" s="256"/>
      <c r="B11" s="257"/>
      <c r="C11" s="135" t="s">
        <v>13</v>
      </c>
      <c r="D11" s="135" t="s">
        <v>13</v>
      </c>
      <c r="E11" s="136"/>
    </row>
    <row r="12" spans="1:5" ht="30" customHeight="1" x14ac:dyDescent="0.2">
      <c r="A12" s="249" t="s">
        <v>188</v>
      </c>
      <c r="B12" s="249"/>
      <c r="C12" s="174">
        <f>'Cap-Plan Source Budget Sheet'!C18</f>
        <v>0</v>
      </c>
      <c r="D12" s="174">
        <f>SUM('Cap-Plan Source Budget Sheet'!C23)</f>
        <v>0</v>
      </c>
      <c r="E12" s="174">
        <f>SUM(C12:D12)</f>
        <v>0</v>
      </c>
    </row>
    <row r="13" spans="1:5" ht="30" customHeight="1" x14ac:dyDescent="0.2">
      <c r="A13" s="249" t="s">
        <v>187</v>
      </c>
      <c r="B13" s="249"/>
      <c r="C13" s="174">
        <f>SUM('Cap-Plan Source Budget Sheet'!C20)</f>
        <v>0</v>
      </c>
      <c r="D13" s="174">
        <f>SUM('Cap-Plan Source Budget Sheet'!C22)</f>
        <v>0</v>
      </c>
      <c r="E13" s="174">
        <f>SUM(C13:D13)</f>
        <v>0</v>
      </c>
    </row>
    <row r="14" spans="1:5" s="12" customFormat="1" ht="30" customHeight="1" x14ac:dyDescent="0.2">
      <c r="A14" s="249" t="s">
        <v>157</v>
      </c>
      <c r="B14" s="249"/>
      <c r="C14" s="175">
        <f t="shared" ref="C14:D14" si="0">SUM(C12:C13)</f>
        <v>0</v>
      </c>
      <c r="D14" s="175">
        <f t="shared" si="0"/>
        <v>0</v>
      </c>
      <c r="E14" s="175">
        <f>SUM(E12:E13)</f>
        <v>0</v>
      </c>
    </row>
    <row r="17" s="139" customFormat="1" ht="15" x14ac:dyDescent="0.25"/>
  </sheetData>
  <mergeCells count="8">
    <mergeCell ref="A13:B13"/>
    <mergeCell ref="A14:B14"/>
    <mergeCell ref="A1:E1"/>
    <mergeCell ref="A2:E2"/>
    <mergeCell ref="A9:B11"/>
    <mergeCell ref="B5:C5"/>
    <mergeCell ref="B7:D7"/>
    <mergeCell ref="A12:B12"/>
  </mergeCells>
  <printOptions horizontalCentered="1"/>
  <pageMargins left="0.25" right="0.25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641EE-52EE-4C75-AD37-EA14CEDD3F5A}">
  <sheetPr>
    <tabColor rgb="FF0070C0"/>
  </sheetPr>
  <dimension ref="A1:G11"/>
  <sheetViews>
    <sheetView workbookViewId="0">
      <selection activeCell="J12" sqref="J12"/>
    </sheetView>
  </sheetViews>
  <sheetFormatPr defaultColWidth="8.85546875" defaultRowHeight="15.75" x14ac:dyDescent="0.25"/>
  <cols>
    <col min="1" max="4" width="8.85546875" style="67"/>
    <col min="5" max="5" width="11.5703125" style="67" customWidth="1"/>
    <col min="6" max="6" width="14.7109375" style="67" customWidth="1"/>
    <col min="7" max="16384" width="8.85546875" style="67"/>
  </cols>
  <sheetData>
    <row r="1" spans="1:7" x14ac:dyDescent="0.25">
      <c r="A1" s="167" t="s">
        <v>172</v>
      </c>
    </row>
    <row r="3" spans="1:7" x14ac:dyDescent="0.25">
      <c r="A3" s="62" t="s">
        <v>45</v>
      </c>
    </row>
    <row r="5" spans="1:7" s="62" customFormat="1" x14ac:dyDescent="0.25">
      <c r="A5" s="151">
        <v>3</v>
      </c>
      <c r="B5" s="62" t="s">
        <v>173</v>
      </c>
    </row>
    <row r="7" spans="1:7" x14ac:dyDescent="0.25">
      <c r="B7" s="168" t="s">
        <v>46</v>
      </c>
      <c r="E7" s="168"/>
      <c r="F7" s="169">
        <f>SUM('5307 Funding Summary'!C14)</f>
        <v>0</v>
      </c>
    </row>
    <row r="8" spans="1:7" x14ac:dyDescent="0.25">
      <c r="B8" s="168"/>
    </row>
    <row r="9" spans="1:7" x14ac:dyDescent="0.25">
      <c r="E9" s="170" t="s">
        <v>47</v>
      </c>
      <c r="F9" s="169">
        <f>SUM('5307 Funding Summary'!D14)</f>
        <v>0</v>
      </c>
      <c r="G9" s="67" t="s">
        <v>48</v>
      </c>
    </row>
    <row r="11" spans="1:7" x14ac:dyDescent="0.25">
      <c r="F11" s="17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403F-2837-4C48-AD9F-DAAF9870A0DC}">
  <sheetPr>
    <tabColor theme="9"/>
    <pageSetUpPr fitToPage="1"/>
  </sheetPr>
  <dimension ref="A1:C91"/>
  <sheetViews>
    <sheetView zoomScaleNormal="100" zoomScaleSheetLayoutView="150" workbookViewId="0">
      <selection activeCell="H13" sqref="H13"/>
    </sheetView>
  </sheetViews>
  <sheetFormatPr defaultColWidth="8.85546875" defaultRowHeight="15" x14ac:dyDescent="0.25"/>
  <cols>
    <col min="1" max="1" width="9.28515625" style="59" customWidth="1"/>
    <col min="2" max="2" width="88.140625" style="35" customWidth="1"/>
    <col min="3" max="3" width="7.7109375" style="36" customWidth="1"/>
    <col min="4" max="16384" width="8.85546875" style="34"/>
  </cols>
  <sheetData>
    <row r="1" spans="1:3" ht="31.15" customHeight="1" x14ac:dyDescent="0.25">
      <c r="A1" s="260" t="s">
        <v>19</v>
      </c>
      <c r="B1" s="261"/>
      <c r="C1" s="261"/>
    </row>
    <row r="2" spans="1:3" ht="21" x14ac:dyDescent="0.25">
      <c r="A2" s="262" t="s">
        <v>156</v>
      </c>
      <c r="B2" s="262"/>
      <c r="C2" s="262"/>
    </row>
    <row r="3" spans="1:3" ht="15.75" x14ac:dyDescent="0.25">
      <c r="A3" s="263" t="s">
        <v>189</v>
      </c>
      <c r="B3" s="263"/>
      <c r="C3" s="263"/>
    </row>
    <row r="4" spans="1:3" ht="11.45" customHeight="1" x14ac:dyDescent="0.25">
      <c r="A4" s="76" t="s">
        <v>11</v>
      </c>
    </row>
    <row r="5" spans="1:3" ht="15.75" x14ac:dyDescent="0.25">
      <c r="B5" s="77" t="str">
        <f>('1. Applicant Info'!D4)</f>
        <v>Insert Legal Applicant Name</v>
      </c>
      <c r="C5" s="75"/>
    </row>
    <row r="6" spans="1:3" s="40" customFormat="1" ht="10.15" customHeight="1" thickBot="1" x14ac:dyDescent="0.25">
      <c r="A6" s="37"/>
      <c r="B6" s="38"/>
      <c r="C6" s="39"/>
    </row>
    <row r="7" spans="1:3" ht="27" customHeight="1" thickBot="1" x14ac:dyDescent="0.3">
      <c r="A7" s="41" t="s">
        <v>20</v>
      </c>
      <c r="B7" s="42" t="s">
        <v>21</v>
      </c>
      <c r="C7" s="43" t="s">
        <v>22</v>
      </c>
    </row>
    <row r="8" spans="1:3" ht="15.75" thickBot="1" x14ac:dyDescent="0.3">
      <c r="A8" s="131">
        <v>1</v>
      </c>
      <c r="B8" s="44" t="s">
        <v>80</v>
      </c>
      <c r="C8" s="45"/>
    </row>
    <row r="9" spans="1:3" ht="15.75" thickBot="1" x14ac:dyDescent="0.3">
      <c r="A9" s="133">
        <v>2</v>
      </c>
      <c r="B9" s="53" t="s">
        <v>174</v>
      </c>
      <c r="C9" s="48"/>
    </row>
    <row r="10" spans="1:3" ht="15.75" thickBot="1" x14ac:dyDescent="0.3">
      <c r="A10" s="131">
        <v>3</v>
      </c>
      <c r="B10" s="54" t="s">
        <v>175</v>
      </c>
      <c r="C10" s="46"/>
    </row>
    <row r="11" spans="1:3" x14ac:dyDescent="0.25">
      <c r="A11" s="133">
        <v>4</v>
      </c>
      <c r="B11" s="53" t="s">
        <v>176</v>
      </c>
      <c r="C11" s="48"/>
    </row>
    <row r="12" spans="1:3" x14ac:dyDescent="0.25">
      <c r="A12" s="133"/>
      <c r="B12" s="55" t="s">
        <v>78</v>
      </c>
      <c r="C12" s="48"/>
    </row>
    <row r="13" spans="1:3" x14ac:dyDescent="0.25">
      <c r="A13" s="133"/>
      <c r="B13" s="56" t="s">
        <v>138</v>
      </c>
      <c r="C13" s="48"/>
    </row>
    <row r="14" spans="1:3" x14ac:dyDescent="0.25">
      <c r="A14" s="133"/>
      <c r="B14" s="55" t="s">
        <v>23</v>
      </c>
      <c r="C14" s="48"/>
    </row>
    <row r="15" spans="1:3" x14ac:dyDescent="0.25">
      <c r="A15" s="133"/>
      <c r="B15" s="56" t="s">
        <v>190</v>
      </c>
      <c r="C15" s="48"/>
    </row>
    <row r="16" spans="1:3" x14ac:dyDescent="0.25">
      <c r="A16" s="133"/>
      <c r="B16" s="55" t="s">
        <v>177</v>
      </c>
      <c r="C16" s="48"/>
    </row>
    <row r="17" spans="1:3" x14ac:dyDescent="0.25">
      <c r="A17" s="133"/>
      <c r="B17" s="51" t="s">
        <v>191</v>
      </c>
      <c r="C17" s="48"/>
    </row>
    <row r="18" spans="1:3" x14ac:dyDescent="0.25">
      <c r="A18" s="133"/>
      <c r="B18" s="55" t="s">
        <v>178</v>
      </c>
      <c r="C18" s="48"/>
    </row>
    <row r="19" spans="1:3" ht="15.75" thickBot="1" x14ac:dyDescent="0.3">
      <c r="A19" s="132"/>
      <c r="B19" s="52"/>
      <c r="C19" s="49"/>
    </row>
    <row r="20" spans="1:3" x14ac:dyDescent="0.25">
      <c r="A20" s="133">
        <v>5</v>
      </c>
      <c r="B20" s="47" t="s">
        <v>24</v>
      </c>
      <c r="C20" s="48"/>
    </row>
    <row r="21" spans="1:3" x14ac:dyDescent="0.25">
      <c r="A21" s="133"/>
      <c r="B21" s="50" t="s">
        <v>89</v>
      </c>
      <c r="C21" s="48"/>
    </row>
    <row r="22" spans="1:3" x14ac:dyDescent="0.25">
      <c r="A22" s="133"/>
      <c r="B22" s="57" t="s">
        <v>87</v>
      </c>
      <c r="C22" s="48"/>
    </row>
    <row r="23" spans="1:3" x14ac:dyDescent="0.25">
      <c r="A23" s="133"/>
      <c r="B23" s="57" t="s">
        <v>88</v>
      </c>
      <c r="C23" s="48"/>
    </row>
    <row r="24" spans="1:3" x14ac:dyDescent="0.25">
      <c r="A24" s="133"/>
      <c r="B24" s="57" t="s">
        <v>139</v>
      </c>
      <c r="C24" s="48"/>
    </row>
    <row r="25" spans="1:3" x14ac:dyDescent="0.25">
      <c r="A25" s="133"/>
      <c r="B25" s="57" t="s">
        <v>25</v>
      </c>
      <c r="C25" s="48"/>
    </row>
    <row r="26" spans="1:3" ht="28.15" customHeight="1" x14ac:dyDescent="0.25">
      <c r="A26" s="133"/>
      <c r="B26" s="57" t="s">
        <v>140</v>
      </c>
      <c r="C26" s="48"/>
    </row>
    <row r="27" spans="1:3" ht="15" customHeight="1" x14ac:dyDescent="0.25">
      <c r="A27" s="133"/>
      <c r="B27" s="57" t="s">
        <v>141</v>
      </c>
      <c r="C27" s="48"/>
    </row>
    <row r="28" spans="1:3" ht="30.75" customHeight="1" thickBot="1" x14ac:dyDescent="0.3">
      <c r="A28" s="132"/>
      <c r="B28" s="58" t="s">
        <v>93</v>
      </c>
      <c r="C28" s="49"/>
    </row>
    <row r="47" ht="15.75" customHeight="1" x14ac:dyDescent="0.25"/>
    <row r="76" ht="16.899999999999999" customHeight="1" x14ac:dyDescent="0.25"/>
    <row r="91" ht="15" customHeight="1" x14ac:dyDescent="0.25"/>
  </sheetData>
  <mergeCells count="3">
    <mergeCell ref="A1:C1"/>
    <mergeCell ref="A2:C2"/>
    <mergeCell ref="A3:C3"/>
  </mergeCells>
  <phoneticPr fontId="38" type="noConversion"/>
  <printOptions horizontalCentered="1"/>
  <pageMargins left="0.25" right="0.25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Instructions</vt:lpstr>
      <vt:lpstr>1. Applicant Info</vt:lpstr>
      <vt:lpstr>2. Vehicle Request Budget Form</vt:lpstr>
      <vt:lpstr>3. Fleet Replacement Form</vt:lpstr>
      <vt:lpstr>4.Capital Budget Sheet</vt:lpstr>
      <vt:lpstr>Cap-Plan Source Budget Sheet</vt:lpstr>
      <vt:lpstr>5307 Funding Summary</vt:lpstr>
      <vt:lpstr>Application Letter</vt:lpstr>
      <vt:lpstr>5. Checklist</vt:lpstr>
      <vt:lpstr>'1. Applicant Info'!Print_Area</vt:lpstr>
      <vt:lpstr>'2. Vehicle Request Budget Form'!Print_Area</vt:lpstr>
      <vt:lpstr>'3. Fleet Replacement Form'!Print_Area</vt:lpstr>
      <vt:lpstr>'4.Capital Budget Sheet'!Print_Area</vt:lpstr>
      <vt:lpstr>'5. Checklist'!Print_Area</vt:lpstr>
      <vt:lpstr>'5307 Funding Summary'!Print_Area</vt:lpstr>
      <vt:lpstr>'Cap-Plan Source Budget Sheet'!Print_Area</vt:lpstr>
      <vt:lpstr>Instructions!Print_Area</vt:lpstr>
      <vt:lpstr>'5. Checklist'!Print_Titles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Middleton</dc:creator>
  <cp:lastModifiedBy>Stroup, Randy R</cp:lastModifiedBy>
  <cp:lastPrinted>2024-10-28T15:53:53Z</cp:lastPrinted>
  <dcterms:created xsi:type="dcterms:W3CDTF">2021-06-22T19:36:51Z</dcterms:created>
  <dcterms:modified xsi:type="dcterms:W3CDTF">2024-10-28T17:10:36Z</dcterms:modified>
</cp:coreProperties>
</file>